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rchivos\grupo\indicadoressocio\8. ESTADÍSTICAS VITALES\Web\2020\"/>
    </mc:Choice>
  </mc:AlternateContent>
  <bookViews>
    <workbookView xWindow="0" yWindow="0" windowWidth="20490" windowHeight="7050" tabRatio="794" firstSheet="2" activeTab="6"/>
  </bookViews>
  <sheets>
    <sheet name="Indice" sheetId="1" r:id="rId1"/>
    <sheet name="Tabla 1" sheetId="2" r:id="rId2"/>
    <sheet name="Tabla 2" sheetId="3" r:id="rId3"/>
    <sheet name="Tabla 3" sheetId="4" r:id="rId4"/>
    <sheet name="Tabla 4" sheetId="5" r:id="rId5"/>
    <sheet name="Tabla 5" sheetId="6" r:id="rId6"/>
    <sheet name="Tabla 6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 l="1"/>
  <c r="C6" i="3" l="1"/>
  <c r="D6" i="3"/>
  <c r="E6" i="3"/>
  <c r="F6" i="3"/>
  <c r="G6" i="3"/>
  <c r="H6" i="3"/>
  <c r="I6" i="3"/>
  <c r="J6" i="3"/>
  <c r="K6" i="3"/>
  <c r="B6" i="3"/>
  <c r="C6" i="6"/>
  <c r="D6" i="6"/>
  <c r="E6" i="6"/>
  <c r="F6" i="6"/>
  <c r="B6" i="6"/>
  <c r="C6" i="5"/>
  <c r="D6" i="5"/>
  <c r="E6" i="5"/>
  <c r="F6" i="5"/>
  <c r="G6" i="5"/>
  <c r="H6" i="5"/>
  <c r="I6" i="5"/>
  <c r="J6" i="5"/>
  <c r="K6" i="5"/>
  <c r="B6" i="5"/>
  <c r="C6" i="4"/>
  <c r="D6" i="4"/>
  <c r="E6" i="4"/>
  <c r="F6" i="4"/>
  <c r="G6" i="4"/>
  <c r="H6" i="4"/>
  <c r="I6" i="4"/>
  <c r="J6" i="4"/>
  <c r="B6" i="4"/>
  <c r="A2" i="7" l="1"/>
  <c r="A2" i="6"/>
  <c r="A2" i="5"/>
  <c r="A2" i="4"/>
  <c r="A2" i="3"/>
</calcChain>
</file>

<file path=xl/sharedStrings.xml><?xml version="1.0" encoding="utf-8"?>
<sst xmlns="http://schemas.openxmlformats.org/spreadsheetml/2006/main" count="182" uniqueCount="84">
  <si>
    <t>País de residencia de la madre</t>
  </si>
  <si>
    <t>Provincia de residencia de la madre</t>
  </si>
  <si>
    <t>Defunciones fetales</t>
  </si>
  <si>
    <t>Total</t>
  </si>
  <si>
    <t>Argentina</t>
  </si>
  <si>
    <t>Tucumán</t>
  </si>
  <si>
    <t>Otras Provincias</t>
  </si>
  <si>
    <t>Departamento de residencia de la madre</t>
  </si>
  <si>
    <t>Intervalos de peso (en gramos)</t>
  </si>
  <si>
    <t>Menos de 500</t>
  </si>
  <si>
    <t>500-999</t>
  </si>
  <si>
    <t>1000-1499</t>
  </si>
  <si>
    <t>1500-1999</t>
  </si>
  <si>
    <t>2000-2499</t>
  </si>
  <si>
    <t>2500-2999</t>
  </si>
  <si>
    <t>3000-3499</t>
  </si>
  <si>
    <t>3500 y más</t>
  </si>
  <si>
    <t>Sin especificar</t>
  </si>
  <si>
    <t>Burruyacú</t>
  </si>
  <si>
    <t>Cruz Alta</t>
  </si>
  <si>
    <t>Chicligasta</t>
  </si>
  <si>
    <t>Famaillá</t>
  </si>
  <si>
    <t>Graneros</t>
  </si>
  <si>
    <t>Juan B. Alberdi</t>
  </si>
  <si>
    <t>La Cocha</t>
  </si>
  <si>
    <t>Leales</t>
  </si>
  <si>
    <t>Lules</t>
  </si>
  <si>
    <t>Monteros</t>
  </si>
  <si>
    <t>Río Chico</t>
  </si>
  <si>
    <t>Capital</t>
  </si>
  <si>
    <t>Simoca</t>
  </si>
  <si>
    <t>Tafí del Valle</t>
  </si>
  <si>
    <t>Tafí Viejo</t>
  </si>
  <si>
    <t>Trancas</t>
  </si>
  <si>
    <t>Yerba Buena</t>
  </si>
  <si>
    <t>Departamento desconocido</t>
  </si>
  <si>
    <t>Edad gestacional (en semanas)</t>
  </si>
  <si>
    <t>Menos de 22</t>
  </si>
  <si>
    <t>22 a 24</t>
  </si>
  <si>
    <t>25 a 27</t>
  </si>
  <si>
    <t>28 a 31</t>
  </si>
  <si>
    <t>32 a 36</t>
  </si>
  <si>
    <t>37 a 41</t>
  </si>
  <si>
    <t>42 y más</t>
  </si>
  <si>
    <t>Edad de la madre</t>
  </si>
  <si>
    <t>Menor de 15</t>
  </si>
  <si>
    <t>15-19</t>
  </si>
  <si>
    <t>20-24</t>
  </si>
  <si>
    <t>25-29</t>
  </si>
  <si>
    <t>30-34</t>
  </si>
  <si>
    <t>Tiempo de gestación (en semanas)</t>
  </si>
  <si>
    <t>22 a 36</t>
  </si>
  <si>
    <t>37 y más</t>
  </si>
  <si>
    <t>Tasas de mortalidad</t>
  </si>
  <si>
    <t>De 1000 gr. y más</t>
  </si>
  <si>
    <t>NOTAS:</t>
  </si>
  <si>
    <t xml:space="preserve">         y  la suma de los nacidos vivos y las defunciones fetales tardías,  por mil.              </t>
  </si>
  <si>
    <t>Otros Países</t>
  </si>
  <si>
    <t>Tabla 1 - Defunciones fetales registradas, ocurridas en el año de registro y en el inmediato anterior en la provincia de Tucumán, por país y provincia de residencia de la madre.</t>
  </si>
  <si>
    <t>Tabla 2 -  Defunciones fetales registradas, ocurridas en el año de registro y en el inmediato anterior con madres residentes en la provincia de Tucumán, según intervalos de peso por departamento de residencia de la madre.</t>
  </si>
  <si>
    <t>Tabla 3 - Defunciones fetales registradas, ocurridas en el año de registro y en el inmediato anterior con madres residentes en la provincia de Tucumán, según  edad gestacional por departamento de residencia de la madre.</t>
  </si>
  <si>
    <t>Tabla 4 -  Defunciones fetales registradas, ocurridas en el año de registro y en el inmediato anterior con madres residentes en la provincia de Tucumán, según edad de la madre por departamento de residencia de la madre.</t>
  </si>
  <si>
    <t>Tabla 5 - Defunciones fetales registradas, ocurridas en el año de registro y en el inmediato anterior con madres residentes en la provincia de Tucumán, según tiempo de gestación por departamento de residencia de la madre.</t>
  </si>
  <si>
    <t xml:space="preserve">Tabla 6 -  Defunciones fetales registradas, ocurridas en el año de registro y en el inmediato anterior con madres residentes en la provincia de Tucumán. Tasas de mortalidad perinatal y fetal por departamento de residencia de la madre. </t>
  </si>
  <si>
    <t>ÍNDICE</t>
  </si>
  <si>
    <t xml:space="preserve">Tabla 1 - Defunciones fetales registradas, ocurridas en el año de registro y en el inmediato anterior en la provincia de Tucumán, por país y provincia de residencia de la madre. </t>
  </si>
  <si>
    <t xml:space="preserve">Tabla 2 - Defunciones fetales registradas, ocurridas en el año de registro y en el inmediato anterior con madres residentes en la provincia de Tucumán, según intervalos de peso por departamento de residencia de la madre. </t>
  </si>
  <si>
    <t xml:space="preserve">Tabla 4 - Defunciones fetales registradas, ocurridas en el año de registro y en el inmediato anterior con madres residentes en la provincia de Tucumán, según edad de la madre por departamento de residencia de la madre. </t>
  </si>
  <si>
    <t xml:space="preserve">Tabla 6 - Defunciones fetales registradas, ocurridas en el año de registro y en el inmediato anterior con madres residentes en la provincia de Tucumán. Tasas de mortalidad perinatal y fetal por departamento de residencia de la madre. </t>
  </si>
  <si>
    <t>Perinatal (1)</t>
  </si>
  <si>
    <t>Fetal total (2)</t>
  </si>
  <si>
    <t>Fetal por peso             (3)</t>
  </si>
  <si>
    <t>Razón de mortalidad fetal            (4)</t>
  </si>
  <si>
    <t>Tardías       (22 semanas y más)</t>
  </si>
  <si>
    <r>
      <rPr>
        <b/>
        <sz val="10"/>
        <rFont val="Calibri"/>
        <family val="2"/>
        <scheme val="minor"/>
      </rPr>
      <t xml:space="preserve">Fuente: </t>
    </r>
    <r>
      <rPr>
        <sz val="10"/>
        <rFont val="Calibri"/>
        <family val="2"/>
        <scheme val="minor"/>
      </rPr>
      <t>Dirección de Estadística de Tucumán / DEIS.</t>
    </r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</si>
  <si>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Dirección de Estadística de Tucumán / DEIS.</t>
    </r>
  </si>
  <si>
    <r>
      <t>( 1 )</t>
    </r>
    <r>
      <rPr>
        <sz val="10"/>
        <rFont val="Calibri"/>
        <family val="2"/>
        <scheme val="minor"/>
      </rPr>
      <t xml:space="preserve">   Es el cociente entre la suma de las defunciones fetales tardías y de las defunciones neonatales precoces,</t>
    </r>
  </si>
  <si>
    <r>
      <t>( 2 )</t>
    </r>
    <r>
      <rPr>
        <sz val="10"/>
        <rFont val="Calibri"/>
        <family val="2"/>
        <scheme val="minor"/>
      </rPr>
      <t xml:space="preserve">   Es el cociente entre las defunciones fetales totales y el total de nacidos vivos más defunciones fetales , por mil.</t>
    </r>
  </si>
  <si>
    <r>
      <t>( 3 )</t>
    </r>
    <r>
      <rPr>
        <sz val="10"/>
        <rFont val="Calibri"/>
        <family val="2"/>
        <scheme val="minor"/>
      </rPr>
      <t xml:space="preserve">   Es el cociente entre las defunciones fetales de 1000 gramos y más y el total de nacidos (vivos y muertos) de 1000 grs y más,   por mil</t>
    </r>
  </si>
  <si>
    <r>
      <t>( 4 )</t>
    </r>
    <r>
      <rPr>
        <sz val="10"/>
        <rFont val="Calibri"/>
        <family val="2"/>
        <scheme val="minor"/>
      </rPr>
      <t xml:space="preserve">   Es el cociente entre las defunciones fetales totales y el total de nacidos vivos, por mil.</t>
    </r>
  </si>
  <si>
    <t>35-39</t>
  </si>
  <si>
    <t>40-44</t>
  </si>
  <si>
    <t>45-49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</si>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</sst>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0.0"/>
    <numFmt numFmtId="166" formatCode="_-* #,##0\ _€_-;\-* #,##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8" fillId="0" borderId="0" applyNumberFormat="0" applyFill="0" applyBorder="0" applyAlignment="0" applyProtection="0"/>
    <xf numFmtId="164" fontId="15" fillId="0" borderId="0" applyFont="0" applyFill="0" applyBorder="0" applyAlignment="0" applyProtection="0"/>
  </cellStyleXfs>
  <cellXfs count="69">
    <xf numFmtId="0" fontId="0" fillId="0" borderId="0" xfId="0"/>
    <xf numFmtId="0" fontId="7" fillId="2" borderId="0" xfId="0" applyFont="1" applyFill="1" applyBorder="1" applyAlignment="1">
      <alignment horizontal="center" vertical="center"/>
    </xf>
    <xf numFmtId="0" fontId="0" fillId="2" borderId="0" xfId="0" applyFill="1"/>
    <xf numFmtId="0" fontId="8" fillId="2" borderId="0" xfId="2" applyFont="1" applyFill="1" applyBorder="1" applyAlignment="1">
      <alignment wrapText="1"/>
    </xf>
    <xf numFmtId="0" fontId="1" fillId="2" borderId="0" xfId="0" applyFont="1" applyFill="1" applyAlignment="1">
      <alignment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2" fillId="2" borderId="0" xfId="0" applyFont="1" applyFill="1"/>
    <xf numFmtId="0" fontId="11" fillId="2" borderId="0" xfId="0" applyFont="1" applyFill="1"/>
    <xf numFmtId="3" fontId="11" fillId="2" borderId="0" xfId="0" applyNumberFormat="1" applyFont="1" applyFill="1"/>
    <xf numFmtId="0" fontId="0" fillId="2" borderId="0" xfId="0" applyFont="1" applyFill="1" applyBorder="1"/>
    <xf numFmtId="0" fontId="10" fillId="2" borderId="0" xfId="0" applyFont="1" applyFill="1" applyBorder="1"/>
    <xf numFmtId="3" fontId="0" fillId="2" borderId="0" xfId="0" applyNumberFormat="1" applyFont="1" applyFill="1" applyBorder="1"/>
    <xf numFmtId="0" fontId="0" fillId="2" borderId="2" xfId="0" applyFont="1" applyFill="1" applyBorder="1"/>
    <xf numFmtId="3" fontId="0" fillId="2" borderId="2" xfId="0" applyNumberFormat="1" applyFont="1" applyFill="1" applyBorder="1" applyAlignment="1">
      <alignment horizontal="right"/>
    </xf>
    <xf numFmtId="0" fontId="3" fillId="2" borderId="0" xfId="0" applyFont="1" applyFill="1"/>
    <xf numFmtId="0" fontId="5" fillId="2" borderId="0" xfId="0" applyFont="1" applyFill="1"/>
    <xf numFmtId="0" fontId="9" fillId="2" borderId="0" xfId="0" applyFont="1" applyFill="1" applyBorder="1" applyAlignment="1">
      <alignment horizontal="left" vertical="center" wrapText="1"/>
    </xf>
    <xf numFmtId="0" fontId="14" fillId="2" borderId="0" xfId="0" applyFont="1" applyFill="1"/>
    <xf numFmtId="0" fontId="7" fillId="2" borderId="2" xfId="0" applyFont="1" applyFill="1" applyBorder="1" applyAlignment="1">
      <alignment horizontal="center"/>
    </xf>
    <xf numFmtId="0" fontId="4" fillId="2" borderId="0" xfId="0" applyFont="1" applyFill="1"/>
    <xf numFmtId="0" fontId="0" fillId="2" borderId="0" xfId="0" applyFont="1" applyFill="1"/>
    <xf numFmtId="0" fontId="10" fillId="2" borderId="0" xfId="0" applyFont="1" applyFill="1"/>
    <xf numFmtId="49" fontId="7" fillId="2" borderId="0" xfId="0" applyNumberFormat="1" applyFont="1" applyFill="1" applyBorder="1" applyAlignment="1">
      <alignment horizontal="center"/>
    </xf>
    <xf numFmtId="165" fontId="0" fillId="2" borderId="0" xfId="0" applyNumberFormat="1" applyFont="1" applyFill="1" applyBorder="1"/>
    <xf numFmtId="0" fontId="11" fillId="2" borderId="0" xfId="0" applyFont="1" applyFill="1" applyBorder="1"/>
    <xf numFmtId="0" fontId="14" fillId="2" borderId="0" xfId="0" applyFont="1" applyFill="1" applyBorder="1"/>
    <xf numFmtId="3" fontId="0" fillId="2" borderId="0" xfId="0" applyNumberFormat="1" applyFont="1" applyFill="1" applyBorder="1" applyAlignment="1">
      <alignment horizontal="right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13" fillId="2" borderId="0" xfId="0" applyFont="1" applyFill="1" applyBorder="1"/>
    <xf numFmtId="3" fontId="13" fillId="2" borderId="0" xfId="0" applyNumberFormat="1" applyFont="1" applyFill="1" applyBorder="1"/>
    <xf numFmtId="0" fontId="13" fillId="2" borderId="2" xfId="0" applyFont="1" applyFill="1" applyBorder="1"/>
    <xf numFmtId="0" fontId="13" fillId="2" borderId="3" xfId="0" applyFont="1" applyFill="1" applyBorder="1" applyAlignment="1">
      <alignment horizontal="center"/>
    </xf>
    <xf numFmtId="0" fontId="12" fillId="2" borderId="0" xfId="0" applyFont="1" applyFill="1"/>
    <xf numFmtId="165" fontId="13" fillId="2" borderId="0" xfId="0" applyNumberFormat="1" applyFont="1" applyFill="1" applyBorder="1"/>
    <xf numFmtId="165" fontId="9" fillId="2" borderId="0" xfId="0" applyNumberFormat="1" applyFont="1" applyFill="1" applyBorder="1"/>
    <xf numFmtId="0" fontId="10" fillId="2" borderId="0" xfId="0" applyFont="1" applyFill="1" applyBorder="1" applyAlignment="1">
      <alignment horizontal="left"/>
    </xf>
    <xf numFmtId="0" fontId="12" fillId="2" borderId="0" xfId="0" applyFont="1" applyFill="1" applyBorder="1"/>
    <xf numFmtId="165" fontId="0" fillId="2" borderId="2" xfId="0" applyNumberFormat="1" applyFont="1" applyFill="1" applyBorder="1"/>
    <xf numFmtId="166" fontId="13" fillId="2" borderId="0" xfId="3" applyNumberFormat="1" applyFont="1" applyFill="1" applyBorder="1" applyAlignment="1">
      <alignment horizontal="center" vertical="center" wrapText="1"/>
    </xf>
    <xf numFmtId="166" fontId="0" fillId="2" borderId="0" xfId="3" applyNumberFormat="1" applyFont="1" applyFill="1" applyBorder="1" applyAlignment="1">
      <alignment horizontal="center" vertical="center" wrapText="1"/>
    </xf>
    <xf numFmtId="166" fontId="9" fillId="2" borderId="0" xfId="3" applyNumberFormat="1" applyFont="1" applyFill="1" applyBorder="1" applyAlignment="1">
      <alignment horizontal="center" vertical="center" wrapText="1"/>
    </xf>
    <xf numFmtId="166" fontId="13" fillId="2" borderId="2" xfId="3" applyNumberFormat="1" applyFont="1" applyFill="1" applyBorder="1" applyAlignment="1">
      <alignment horizontal="center" vertical="center" wrapText="1"/>
    </xf>
    <xf numFmtId="166" fontId="0" fillId="2" borderId="2" xfId="3" applyNumberFormat="1" applyFont="1" applyFill="1" applyBorder="1" applyAlignment="1">
      <alignment horizontal="center" vertical="center" wrapText="1"/>
    </xf>
    <xf numFmtId="166" fontId="9" fillId="2" borderId="2" xfId="3" applyNumberFormat="1" applyFont="1" applyFill="1" applyBorder="1" applyAlignment="1">
      <alignment horizontal="center" vertical="center" wrapText="1"/>
    </xf>
    <xf numFmtId="166" fontId="13" fillId="2" borderId="0" xfId="3" applyNumberFormat="1" applyFont="1" applyFill="1" applyBorder="1" applyAlignment="1">
      <alignment horizontal="center" wrapText="1"/>
    </xf>
    <xf numFmtId="166" fontId="0" fillId="2" borderId="0" xfId="3" applyNumberFormat="1" applyFont="1" applyFill="1" applyBorder="1" applyAlignment="1">
      <alignment horizontal="center" wrapText="1"/>
    </xf>
    <xf numFmtId="166" fontId="13" fillId="2" borderId="2" xfId="3" applyNumberFormat="1" applyFont="1" applyFill="1" applyBorder="1" applyAlignment="1">
      <alignment horizontal="center" wrapText="1"/>
    </xf>
    <xf numFmtId="166" fontId="0" fillId="2" borderId="2" xfId="3" applyNumberFormat="1" applyFont="1" applyFill="1" applyBorder="1" applyAlignment="1">
      <alignment horizontal="center" wrapText="1"/>
    </xf>
    <xf numFmtId="166" fontId="13" fillId="2" borderId="0" xfId="3" applyNumberFormat="1" applyFont="1" applyFill="1" applyBorder="1" applyAlignment="1">
      <alignment wrapText="1"/>
    </xf>
    <xf numFmtId="166" fontId="0" fillId="2" borderId="0" xfId="3" applyNumberFormat="1" applyFont="1" applyFill="1" applyBorder="1" applyAlignment="1">
      <alignment wrapText="1"/>
    </xf>
    <xf numFmtId="166" fontId="13" fillId="2" borderId="2" xfId="3" applyNumberFormat="1" applyFont="1" applyFill="1" applyBorder="1" applyAlignment="1">
      <alignment wrapText="1"/>
    </xf>
    <xf numFmtId="166" fontId="0" fillId="2" borderId="2" xfId="3" applyNumberFormat="1" applyFont="1" applyFill="1" applyBorder="1" applyAlignment="1">
      <alignment wrapText="1"/>
    </xf>
    <xf numFmtId="0" fontId="13" fillId="2" borderId="0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</cellXfs>
  <cellStyles count="4">
    <cellStyle name="Hipervínculo" xfId="2" builtinId="8"/>
    <cellStyle name="Millares" xfId="3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10" sqref="A10"/>
    </sheetView>
  </sheetViews>
  <sheetFormatPr baseColWidth="10" defaultRowHeight="15" x14ac:dyDescent="0.25"/>
  <cols>
    <col min="1" max="1" width="135.42578125" style="2" customWidth="1"/>
    <col min="2" max="16384" width="11.42578125" style="2"/>
  </cols>
  <sheetData>
    <row r="1" spans="1:1" ht="27.75" customHeight="1" x14ac:dyDescent="0.25">
      <c r="A1" s="1" t="s">
        <v>64</v>
      </c>
    </row>
    <row r="2" spans="1:1" ht="30" x14ac:dyDescent="0.25">
      <c r="A2" s="3" t="s">
        <v>58</v>
      </c>
    </row>
    <row r="3" spans="1:1" ht="30" x14ac:dyDescent="0.25">
      <c r="A3" s="3" t="s">
        <v>59</v>
      </c>
    </row>
    <row r="4" spans="1:1" ht="30" x14ac:dyDescent="0.25">
      <c r="A4" s="3" t="s">
        <v>60</v>
      </c>
    </row>
    <row r="5" spans="1:1" ht="30" x14ac:dyDescent="0.25">
      <c r="A5" s="3" t="s">
        <v>61</v>
      </c>
    </row>
    <row r="6" spans="1:1" ht="30" x14ac:dyDescent="0.25">
      <c r="A6" s="3" t="s">
        <v>62</v>
      </c>
    </row>
    <row r="7" spans="1:1" ht="30" x14ac:dyDescent="0.25">
      <c r="A7" s="3" t="s">
        <v>63</v>
      </c>
    </row>
  </sheetData>
  <hyperlinks>
    <hyperlink ref="A2" location="'Tabla 1'!A1" display="Tabla 1 - Defunciones fetales registradas, ocurridas en el año de registro y en el inmediato anterior en la provincia de Tucumán, por país y provincia de residencia de la madre."/>
    <hyperlink ref="A3" location="'Tabla 2'!A1" display="Tabla 2 -  Defunciones fetales registradas, ocurridas en el año de registro y en el inmediato anterior con madres residentes en la provincia de Tucumán, según intervalos de peso por departamento de residencia de la madre."/>
    <hyperlink ref="A4" location="'Tabla 3'!A1" display="Tabla 3 - Defunciones fetales registradas, ocurridas en el año de registro y en el inmediato anterior con madres residentes en la provincia de Tucumán, según  edad gestacional por departamento de residencia de la madre."/>
    <hyperlink ref="A5" location="'Tabla 4'!A1" display="Tabla 4 -  Defunciones fetales registradas, ocurridas en el año de registro y en el inmediato anterior con madres residentes en la provincia de Tucumán, según edad de la madre por departamento de residencia de la madre."/>
    <hyperlink ref="A6" location="'Tabla 5'!A1" display="Tabla 5 - Defunciones fetales registradas, ocurridas en el año de registro y en el inmediato anterior con madres residentes en la provincia de Tucumán, según tiempo de gestación por departamento de residencia de la madre."/>
    <hyperlink ref="A7" location="'Tabla 6'!A1" display="Tabla 6 -  Defunciones fetales registradas, ocurridas en el año de registro y en el inmediato anterior con madres residentes en la provincia de Tucumán. Tasas de mortalidad perinatal y fetal por departamento de residencia de la madre. 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="90" zoomScaleNormal="90" workbookViewId="0">
      <selection activeCell="C11" sqref="C11"/>
    </sheetView>
  </sheetViews>
  <sheetFormatPr baseColWidth="10" defaultRowHeight="15" x14ac:dyDescent="0.25"/>
  <cols>
    <col min="1" max="1" width="20.28515625" style="2" customWidth="1"/>
    <col min="2" max="2" width="24" style="2" customWidth="1"/>
    <col min="3" max="3" width="17.85546875" style="2" customWidth="1"/>
    <col min="4" max="16384" width="11.42578125" style="2"/>
  </cols>
  <sheetData>
    <row r="1" spans="1:7" ht="48" customHeight="1" x14ac:dyDescent="0.25">
      <c r="A1" s="53" t="s">
        <v>65</v>
      </c>
      <c r="B1" s="53"/>
      <c r="C1" s="53"/>
      <c r="D1" s="4"/>
      <c r="E1" s="4"/>
      <c r="F1" s="4"/>
      <c r="G1" s="4"/>
    </row>
    <row r="2" spans="1:7" ht="15.75" customHeight="1" x14ac:dyDescent="0.25">
      <c r="A2" s="16">
        <v>2020</v>
      </c>
      <c r="B2" s="5"/>
      <c r="C2" s="5"/>
      <c r="D2" s="4"/>
      <c r="E2" s="4"/>
      <c r="F2" s="4"/>
      <c r="G2" s="4"/>
    </row>
    <row r="3" spans="1:7" ht="12.75" customHeight="1" x14ac:dyDescent="0.25">
      <c r="A3" s="5"/>
      <c r="B3" s="5"/>
      <c r="C3" s="5"/>
      <c r="D3" s="4"/>
      <c r="E3" s="4"/>
      <c r="F3" s="4"/>
      <c r="G3" s="4"/>
    </row>
    <row r="4" spans="1:7" ht="30" x14ac:dyDescent="0.25">
      <c r="A4" s="28" t="s">
        <v>0</v>
      </c>
      <c r="B4" s="28" t="s">
        <v>1</v>
      </c>
      <c r="C4" s="28" t="s">
        <v>2</v>
      </c>
    </row>
    <row r="5" spans="1:7" x14ac:dyDescent="0.25">
      <c r="A5" s="29" t="s">
        <v>3</v>
      </c>
      <c r="B5" s="29"/>
      <c r="C5" s="30">
        <f>SUM(C7:C10)</f>
        <v>377</v>
      </c>
      <c r="D5" s="6"/>
      <c r="E5" s="6"/>
    </row>
    <row r="6" spans="1:7" x14ac:dyDescent="0.25">
      <c r="A6" s="29" t="s">
        <v>4</v>
      </c>
      <c r="B6" s="9"/>
      <c r="C6" s="11"/>
      <c r="D6" s="6"/>
      <c r="E6" s="6"/>
    </row>
    <row r="7" spans="1:7" x14ac:dyDescent="0.25">
      <c r="A7" s="29"/>
      <c r="B7" s="29" t="s">
        <v>5</v>
      </c>
      <c r="C7" s="30">
        <v>371</v>
      </c>
      <c r="D7" s="6"/>
      <c r="E7" s="6"/>
    </row>
    <row r="8" spans="1:7" x14ac:dyDescent="0.25">
      <c r="A8" s="29"/>
      <c r="B8" s="9" t="s">
        <v>6</v>
      </c>
      <c r="C8" s="11">
        <v>4</v>
      </c>
      <c r="D8" s="6"/>
      <c r="E8" s="6"/>
    </row>
    <row r="9" spans="1:7" x14ac:dyDescent="0.25">
      <c r="A9" s="29"/>
      <c r="B9" s="9" t="s">
        <v>17</v>
      </c>
      <c r="C9" s="26">
        <v>2</v>
      </c>
      <c r="D9" s="6"/>
      <c r="E9" s="6"/>
    </row>
    <row r="10" spans="1:7" x14ac:dyDescent="0.25">
      <c r="A10" s="31" t="s">
        <v>57</v>
      </c>
      <c r="B10" s="12"/>
      <c r="C10" s="13" t="s">
        <v>83</v>
      </c>
      <c r="D10" s="6"/>
      <c r="E10" s="6"/>
    </row>
    <row r="11" spans="1:7" x14ac:dyDescent="0.25">
      <c r="A11" s="33" t="s">
        <v>75</v>
      </c>
      <c r="B11" s="7"/>
      <c r="C11" s="8"/>
      <c r="D11" s="6"/>
      <c r="E11" s="6"/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4" zoomScale="90" zoomScaleNormal="90" workbookViewId="0">
      <selection activeCell="C19" sqref="C19"/>
    </sheetView>
  </sheetViews>
  <sheetFormatPr baseColWidth="10" defaultRowHeight="15" x14ac:dyDescent="0.25"/>
  <cols>
    <col min="1" max="1" width="27.28515625" style="2" customWidth="1"/>
    <col min="2" max="2" width="11.42578125" style="2"/>
    <col min="3" max="3" width="16.85546875" style="2" customWidth="1"/>
    <col min="4" max="4" width="14.42578125" style="2" customWidth="1"/>
    <col min="5" max="5" width="12.7109375" style="2" customWidth="1"/>
    <col min="6" max="6" width="14" style="2" customWidth="1"/>
    <col min="7" max="7" width="13.5703125" style="2" customWidth="1"/>
    <col min="8" max="8" width="13.28515625" style="2" customWidth="1"/>
    <col min="9" max="9" width="15.28515625" style="2" customWidth="1"/>
    <col min="10" max="10" width="14" style="2" customWidth="1"/>
    <col min="11" max="11" width="13.140625" style="2" bestFit="1" customWidth="1"/>
    <col min="12" max="16384" width="11.42578125" style="2"/>
  </cols>
  <sheetData>
    <row r="1" spans="1:11" ht="54.75" customHeight="1" x14ac:dyDescent="0.25">
      <c r="A1" s="53" t="s">
        <v>66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20.25" customHeight="1" x14ac:dyDescent="0.25">
      <c r="A2" s="16">
        <f>'Tabla 1'!A2</f>
        <v>2020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4.2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x14ac:dyDescent="0.25">
      <c r="A4" s="54" t="s">
        <v>7</v>
      </c>
      <c r="B4" s="56" t="s">
        <v>3</v>
      </c>
      <c r="C4" s="54" t="s">
        <v>8</v>
      </c>
      <c r="D4" s="54"/>
      <c r="E4" s="54"/>
      <c r="F4" s="54"/>
      <c r="G4" s="54"/>
      <c r="H4" s="54"/>
      <c r="I4" s="54"/>
      <c r="J4" s="54"/>
      <c r="K4" s="54"/>
    </row>
    <row r="5" spans="1:11" x14ac:dyDescent="0.25">
      <c r="A5" s="55"/>
      <c r="B5" s="57"/>
      <c r="C5" s="27" t="s">
        <v>9</v>
      </c>
      <c r="D5" s="27" t="s">
        <v>10</v>
      </c>
      <c r="E5" s="27" t="s">
        <v>11</v>
      </c>
      <c r="F5" s="27" t="s">
        <v>12</v>
      </c>
      <c r="G5" s="27" t="s">
        <v>13</v>
      </c>
      <c r="H5" s="27" t="s">
        <v>14</v>
      </c>
      <c r="I5" s="27" t="s">
        <v>15</v>
      </c>
      <c r="J5" s="27" t="s">
        <v>16</v>
      </c>
      <c r="K5" s="27" t="s">
        <v>17</v>
      </c>
    </row>
    <row r="6" spans="1:11" x14ac:dyDescent="0.25">
      <c r="A6" s="29" t="s">
        <v>3</v>
      </c>
      <c r="B6" s="39">
        <f>SUM(B7:B24)</f>
        <v>371</v>
      </c>
      <c r="C6" s="39">
        <f t="shared" ref="C6:K6" si="0">SUM(C7:C24)</f>
        <v>208</v>
      </c>
      <c r="D6" s="39">
        <f t="shared" si="0"/>
        <v>44</v>
      </c>
      <c r="E6" s="39">
        <f t="shared" si="0"/>
        <v>33</v>
      </c>
      <c r="F6" s="39">
        <f t="shared" si="0"/>
        <v>25</v>
      </c>
      <c r="G6" s="39">
        <f t="shared" si="0"/>
        <v>11</v>
      </c>
      <c r="H6" s="39">
        <f t="shared" si="0"/>
        <v>19</v>
      </c>
      <c r="I6" s="39">
        <f t="shared" si="0"/>
        <v>13</v>
      </c>
      <c r="J6" s="39">
        <f t="shared" si="0"/>
        <v>9</v>
      </c>
      <c r="K6" s="39">
        <f t="shared" si="0"/>
        <v>9</v>
      </c>
    </row>
    <row r="7" spans="1:11" x14ac:dyDescent="0.25">
      <c r="A7" s="9" t="s">
        <v>18</v>
      </c>
      <c r="B7" s="39">
        <v>9</v>
      </c>
      <c r="C7" s="40">
        <v>1</v>
      </c>
      <c r="D7" s="40">
        <v>2</v>
      </c>
      <c r="E7" s="40">
        <v>1</v>
      </c>
      <c r="F7" s="40">
        <v>2</v>
      </c>
      <c r="G7" s="40">
        <v>0</v>
      </c>
      <c r="H7" s="40">
        <v>0</v>
      </c>
      <c r="I7" s="40">
        <v>2</v>
      </c>
      <c r="J7" s="40">
        <v>0</v>
      </c>
      <c r="K7" s="40">
        <v>1</v>
      </c>
    </row>
    <row r="8" spans="1:11" x14ac:dyDescent="0.25">
      <c r="A8" s="9" t="s">
        <v>19</v>
      </c>
      <c r="B8" s="39">
        <v>59</v>
      </c>
      <c r="C8" s="40">
        <v>34</v>
      </c>
      <c r="D8" s="40">
        <v>8</v>
      </c>
      <c r="E8" s="40">
        <v>3</v>
      </c>
      <c r="F8" s="40">
        <v>2</v>
      </c>
      <c r="G8" s="40">
        <v>3</v>
      </c>
      <c r="H8" s="40">
        <v>3</v>
      </c>
      <c r="I8" s="40">
        <v>3</v>
      </c>
      <c r="J8" s="40">
        <v>2</v>
      </c>
      <c r="K8" s="40">
        <v>1</v>
      </c>
    </row>
    <row r="9" spans="1:11" x14ac:dyDescent="0.25">
      <c r="A9" s="9" t="s">
        <v>20</v>
      </c>
      <c r="B9" s="39">
        <v>21</v>
      </c>
      <c r="C9" s="40">
        <v>14</v>
      </c>
      <c r="D9" s="40">
        <v>2</v>
      </c>
      <c r="E9" s="40">
        <v>0</v>
      </c>
      <c r="F9" s="40">
        <v>1</v>
      </c>
      <c r="G9" s="40">
        <v>2</v>
      </c>
      <c r="H9" s="40">
        <v>0</v>
      </c>
      <c r="I9" s="40">
        <v>0</v>
      </c>
      <c r="J9" s="40">
        <v>2</v>
      </c>
      <c r="K9" s="40">
        <v>0</v>
      </c>
    </row>
    <row r="10" spans="1:11" x14ac:dyDescent="0.25">
      <c r="A10" s="9" t="s">
        <v>21</v>
      </c>
      <c r="B10" s="39">
        <v>12</v>
      </c>
      <c r="C10" s="40">
        <v>6</v>
      </c>
      <c r="D10" s="40">
        <v>1</v>
      </c>
      <c r="E10" s="40">
        <v>1</v>
      </c>
      <c r="F10" s="40">
        <v>0</v>
      </c>
      <c r="G10" s="40">
        <v>1</v>
      </c>
      <c r="H10" s="40">
        <v>1</v>
      </c>
      <c r="I10" s="40">
        <v>1</v>
      </c>
      <c r="J10" s="40">
        <v>0</v>
      </c>
      <c r="K10" s="40">
        <v>1</v>
      </c>
    </row>
    <row r="11" spans="1:11" x14ac:dyDescent="0.25">
      <c r="A11" s="9" t="s">
        <v>22</v>
      </c>
      <c r="B11" s="39">
        <v>7</v>
      </c>
      <c r="C11" s="40">
        <v>2</v>
      </c>
      <c r="D11" s="40">
        <v>0</v>
      </c>
      <c r="E11" s="40">
        <v>2</v>
      </c>
      <c r="F11" s="40">
        <v>1</v>
      </c>
      <c r="G11" s="40">
        <v>1</v>
      </c>
      <c r="H11" s="40">
        <v>1</v>
      </c>
      <c r="I11" s="40">
        <v>0</v>
      </c>
      <c r="J11" s="40">
        <v>0</v>
      </c>
      <c r="K11" s="40">
        <v>0</v>
      </c>
    </row>
    <row r="12" spans="1:11" x14ac:dyDescent="0.25">
      <c r="A12" s="9" t="s">
        <v>23</v>
      </c>
      <c r="B12" s="39">
        <v>12</v>
      </c>
      <c r="C12" s="40">
        <v>7</v>
      </c>
      <c r="D12" s="40">
        <v>1</v>
      </c>
      <c r="E12" s="40">
        <v>2</v>
      </c>
      <c r="F12" s="40">
        <v>1</v>
      </c>
      <c r="G12" s="40">
        <v>0</v>
      </c>
      <c r="H12" s="40">
        <v>0</v>
      </c>
      <c r="I12" s="40">
        <v>0</v>
      </c>
      <c r="J12" s="40">
        <v>1</v>
      </c>
      <c r="K12" s="40">
        <v>0</v>
      </c>
    </row>
    <row r="13" spans="1:11" x14ac:dyDescent="0.25">
      <c r="A13" s="9" t="s">
        <v>24</v>
      </c>
      <c r="B13" s="39">
        <v>6</v>
      </c>
      <c r="C13" s="40">
        <v>4</v>
      </c>
      <c r="D13" s="40">
        <v>1</v>
      </c>
      <c r="E13" s="40">
        <v>0</v>
      </c>
      <c r="F13" s="40">
        <v>1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</row>
    <row r="14" spans="1:11" x14ac:dyDescent="0.25">
      <c r="A14" s="9" t="s">
        <v>25</v>
      </c>
      <c r="B14" s="39">
        <v>11</v>
      </c>
      <c r="C14" s="40">
        <v>4</v>
      </c>
      <c r="D14" s="40">
        <v>1</v>
      </c>
      <c r="E14" s="40">
        <v>2</v>
      </c>
      <c r="F14" s="40">
        <v>0</v>
      </c>
      <c r="G14" s="40">
        <v>2</v>
      </c>
      <c r="H14" s="40">
        <v>1</v>
      </c>
      <c r="I14" s="40">
        <v>0</v>
      </c>
      <c r="J14" s="40">
        <v>1</v>
      </c>
      <c r="K14" s="40">
        <v>0</v>
      </c>
    </row>
    <row r="15" spans="1:11" x14ac:dyDescent="0.25">
      <c r="A15" s="9" t="s">
        <v>26</v>
      </c>
      <c r="B15" s="39">
        <v>16</v>
      </c>
      <c r="C15" s="40">
        <v>11</v>
      </c>
      <c r="D15" s="40">
        <v>1</v>
      </c>
      <c r="E15" s="40">
        <v>2</v>
      </c>
      <c r="F15" s="40">
        <v>0</v>
      </c>
      <c r="G15" s="40">
        <v>0</v>
      </c>
      <c r="H15" s="40">
        <v>1</v>
      </c>
      <c r="I15" s="40">
        <v>0</v>
      </c>
      <c r="J15" s="40">
        <v>1</v>
      </c>
      <c r="K15" s="40">
        <v>0</v>
      </c>
    </row>
    <row r="16" spans="1:11" x14ac:dyDescent="0.25">
      <c r="A16" s="9" t="s">
        <v>27</v>
      </c>
      <c r="B16" s="39">
        <v>17</v>
      </c>
      <c r="C16" s="40">
        <v>13</v>
      </c>
      <c r="D16" s="40">
        <v>3</v>
      </c>
      <c r="E16" s="40">
        <v>0</v>
      </c>
      <c r="F16" s="40">
        <v>1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</row>
    <row r="17" spans="1:11" x14ac:dyDescent="0.25">
      <c r="A17" s="9" t="s">
        <v>28</v>
      </c>
      <c r="B17" s="39">
        <v>11</v>
      </c>
      <c r="C17" s="40">
        <v>9</v>
      </c>
      <c r="D17" s="40">
        <v>1</v>
      </c>
      <c r="E17" s="40">
        <v>1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</row>
    <row r="18" spans="1:11" x14ac:dyDescent="0.25">
      <c r="A18" s="9" t="s">
        <v>29</v>
      </c>
      <c r="B18" s="39">
        <v>125</v>
      </c>
      <c r="C18" s="40">
        <v>66</v>
      </c>
      <c r="D18" s="40">
        <v>15</v>
      </c>
      <c r="E18" s="40">
        <v>13</v>
      </c>
      <c r="F18" s="40">
        <v>11</v>
      </c>
      <c r="G18" s="40">
        <v>1</v>
      </c>
      <c r="H18" s="40">
        <v>10</v>
      </c>
      <c r="I18" s="40">
        <v>3</v>
      </c>
      <c r="J18" s="40">
        <v>2</v>
      </c>
      <c r="K18" s="40">
        <v>4</v>
      </c>
    </row>
    <row r="19" spans="1:11" x14ac:dyDescent="0.25">
      <c r="A19" s="9" t="s">
        <v>30</v>
      </c>
      <c r="B19" s="39">
        <v>5</v>
      </c>
      <c r="C19" s="40">
        <v>3</v>
      </c>
      <c r="D19" s="40">
        <v>0</v>
      </c>
      <c r="E19" s="40">
        <v>1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1</v>
      </c>
    </row>
    <row r="20" spans="1:11" x14ac:dyDescent="0.25">
      <c r="A20" s="9" t="s">
        <v>31</v>
      </c>
      <c r="B20" s="39">
        <v>5</v>
      </c>
      <c r="C20" s="40">
        <v>3</v>
      </c>
      <c r="D20" s="40">
        <v>1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1</v>
      </c>
    </row>
    <row r="21" spans="1:11" x14ac:dyDescent="0.25">
      <c r="A21" s="9" t="s">
        <v>32</v>
      </c>
      <c r="B21" s="39">
        <v>34</v>
      </c>
      <c r="C21" s="40">
        <v>20</v>
      </c>
      <c r="D21" s="40">
        <v>5</v>
      </c>
      <c r="E21" s="40">
        <v>5</v>
      </c>
      <c r="F21" s="40">
        <v>0</v>
      </c>
      <c r="G21" s="40">
        <v>0</v>
      </c>
      <c r="H21" s="40">
        <v>2</v>
      </c>
      <c r="I21" s="40">
        <v>2</v>
      </c>
      <c r="J21" s="40">
        <v>0</v>
      </c>
      <c r="K21" s="40">
        <v>0</v>
      </c>
    </row>
    <row r="22" spans="1:11" x14ac:dyDescent="0.25">
      <c r="A22" s="9" t="s">
        <v>33</v>
      </c>
      <c r="B22" s="39">
        <v>2</v>
      </c>
      <c r="C22" s="40">
        <v>1</v>
      </c>
      <c r="D22" s="40">
        <v>0</v>
      </c>
      <c r="E22" s="40">
        <v>0</v>
      </c>
      <c r="F22" s="40">
        <v>0</v>
      </c>
      <c r="G22" s="40">
        <v>1</v>
      </c>
      <c r="H22" s="40">
        <v>0</v>
      </c>
      <c r="I22" s="40">
        <v>0</v>
      </c>
      <c r="J22" s="40">
        <v>0</v>
      </c>
      <c r="K22" s="40">
        <v>0</v>
      </c>
    </row>
    <row r="23" spans="1:11" x14ac:dyDescent="0.25">
      <c r="A23" s="9" t="s">
        <v>34</v>
      </c>
      <c r="B23" s="39">
        <v>13</v>
      </c>
      <c r="C23" s="40">
        <v>9</v>
      </c>
      <c r="D23" s="40">
        <v>1</v>
      </c>
      <c r="E23" s="40">
        <v>0</v>
      </c>
      <c r="F23" s="40">
        <v>3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</row>
    <row r="24" spans="1:11" x14ac:dyDescent="0.25">
      <c r="A24" s="12" t="s">
        <v>35</v>
      </c>
      <c r="B24" s="42">
        <v>6</v>
      </c>
      <c r="C24" s="43">
        <v>1</v>
      </c>
      <c r="D24" s="43">
        <v>1</v>
      </c>
      <c r="E24" s="43">
        <v>0</v>
      </c>
      <c r="F24" s="43">
        <v>2</v>
      </c>
      <c r="G24" s="43">
        <v>0</v>
      </c>
      <c r="H24" s="43">
        <v>0</v>
      </c>
      <c r="I24" s="43">
        <v>2</v>
      </c>
      <c r="J24" s="43">
        <v>0</v>
      </c>
      <c r="K24" s="43">
        <v>0</v>
      </c>
    </row>
    <row r="25" spans="1:11" x14ac:dyDescent="0.25">
      <c r="A25" s="33" t="s">
        <v>75</v>
      </c>
      <c r="B25" s="17"/>
      <c r="C25" s="7"/>
      <c r="D25" s="7"/>
      <c r="E25" s="7"/>
      <c r="F25" s="7"/>
      <c r="G25" s="7"/>
      <c r="H25" s="7"/>
      <c r="I25" s="7"/>
      <c r="J25" s="7"/>
      <c r="K25" s="7"/>
    </row>
    <row r="26" spans="1:11" x14ac:dyDescent="0.25">
      <c r="A26" s="14"/>
      <c r="B26" s="15"/>
      <c r="C26" s="14"/>
      <c r="D26" s="14"/>
      <c r="E26" s="14"/>
      <c r="F26" s="14"/>
      <c r="G26" s="14"/>
      <c r="H26" s="14"/>
      <c r="I26" s="14"/>
      <c r="J26" s="14"/>
      <c r="K26" s="14"/>
    </row>
  </sheetData>
  <mergeCells count="4">
    <mergeCell ref="A1:K1"/>
    <mergeCell ref="A4:A5"/>
    <mergeCell ref="B4:B5"/>
    <mergeCell ref="C4:K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opLeftCell="A4" zoomScale="90" zoomScaleNormal="90" workbookViewId="0">
      <selection activeCell="B7" sqref="B7:J24"/>
    </sheetView>
  </sheetViews>
  <sheetFormatPr baseColWidth="10" defaultRowHeight="15" x14ac:dyDescent="0.25"/>
  <cols>
    <col min="1" max="1" width="24.28515625" style="2" customWidth="1"/>
    <col min="2" max="2" width="11.5703125" style="2" bestFit="1" customWidth="1"/>
    <col min="3" max="3" width="11.7109375" style="2" bestFit="1" customWidth="1"/>
    <col min="4" max="4" width="9" style="2" customWidth="1"/>
    <col min="5" max="5" width="9.7109375" style="2" customWidth="1"/>
    <col min="6" max="6" width="10.7109375" style="2" customWidth="1"/>
    <col min="7" max="7" width="8.85546875" style="2" customWidth="1"/>
    <col min="8" max="8" width="10" style="2" customWidth="1"/>
    <col min="9" max="9" width="11.140625" style="2" customWidth="1"/>
    <col min="10" max="10" width="13.140625" style="2" bestFit="1" customWidth="1"/>
    <col min="11" max="16384" width="11.42578125" style="2"/>
  </cols>
  <sheetData>
    <row r="1" spans="1:10" ht="49.5" customHeight="1" x14ac:dyDescent="0.25">
      <c r="A1" s="53" t="s">
        <v>60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14.25" customHeight="1" x14ac:dyDescent="0.25">
      <c r="A2" s="16">
        <f>'Tabla 1'!A2</f>
        <v>2020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14.2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0" x14ac:dyDescent="0.25">
      <c r="A4" s="56" t="s">
        <v>7</v>
      </c>
      <c r="B4" s="56" t="s">
        <v>3</v>
      </c>
      <c r="C4" s="56" t="s">
        <v>36</v>
      </c>
      <c r="D4" s="56"/>
      <c r="E4" s="56"/>
      <c r="F4" s="56"/>
      <c r="G4" s="56"/>
      <c r="H4" s="56"/>
      <c r="I4" s="56"/>
      <c r="J4" s="56"/>
    </row>
    <row r="5" spans="1:10" x14ac:dyDescent="0.25">
      <c r="A5" s="57"/>
      <c r="B5" s="57"/>
      <c r="C5" s="32" t="s">
        <v>37</v>
      </c>
      <c r="D5" s="32" t="s">
        <v>38</v>
      </c>
      <c r="E5" s="32" t="s">
        <v>39</v>
      </c>
      <c r="F5" s="32" t="s">
        <v>40</v>
      </c>
      <c r="G5" s="32" t="s">
        <v>41</v>
      </c>
      <c r="H5" s="32" t="s">
        <v>42</v>
      </c>
      <c r="I5" s="32" t="s">
        <v>43</v>
      </c>
      <c r="J5" s="32" t="s">
        <v>17</v>
      </c>
    </row>
    <row r="6" spans="1:10" x14ac:dyDescent="0.25">
      <c r="A6" s="29" t="s">
        <v>3</v>
      </c>
      <c r="B6" s="45">
        <f>SUM(B7:B24)</f>
        <v>371</v>
      </c>
      <c r="C6" s="45">
        <f t="shared" ref="C6:J6" si="0">SUM(C7:C24)</f>
        <v>208</v>
      </c>
      <c r="D6" s="45">
        <f t="shared" si="0"/>
        <v>30</v>
      </c>
      <c r="E6" s="45">
        <f t="shared" si="0"/>
        <v>24</v>
      </c>
      <c r="F6" s="45">
        <f t="shared" si="0"/>
        <v>30</v>
      </c>
      <c r="G6" s="45">
        <f t="shared" si="0"/>
        <v>44</v>
      </c>
      <c r="H6" s="45">
        <f t="shared" si="0"/>
        <v>30</v>
      </c>
      <c r="I6" s="45">
        <f t="shared" si="0"/>
        <v>0</v>
      </c>
      <c r="J6" s="45">
        <f t="shared" si="0"/>
        <v>5</v>
      </c>
    </row>
    <row r="7" spans="1:10" x14ac:dyDescent="0.25">
      <c r="A7" s="9" t="s">
        <v>18</v>
      </c>
      <c r="B7" s="45">
        <v>9</v>
      </c>
      <c r="C7" s="46">
        <v>2</v>
      </c>
      <c r="D7" s="46">
        <v>0</v>
      </c>
      <c r="E7" s="46">
        <v>2</v>
      </c>
      <c r="F7" s="46">
        <v>1</v>
      </c>
      <c r="G7" s="46">
        <v>1</v>
      </c>
      <c r="H7" s="46">
        <v>2</v>
      </c>
      <c r="I7" s="46">
        <v>0</v>
      </c>
      <c r="J7" s="46">
        <v>1</v>
      </c>
    </row>
    <row r="8" spans="1:10" x14ac:dyDescent="0.25">
      <c r="A8" s="9" t="s">
        <v>19</v>
      </c>
      <c r="B8" s="45">
        <v>59</v>
      </c>
      <c r="C8" s="46">
        <v>29</v>
      </c>
      <c r="D8" s="46">
        <v>7</v>
      </c>
      <c r="E8" s="46">
        <v>8</v>
      </c>
      <c r="F8" s="46">
        <v>4</v>
      </c>
      <c r="G8" s="46">
        <v>5</v>
      </c>
      <c r="H8" s="46">
        <v>6</v>
      </c>
      <c r="I8" s="46">
        <v>0</v>
      </c>
      <c r="J8" s="46">
        <v>0</v>
      </c>
    </row>
    <row r="9" spans="1:10" x14ac:dyDescent="0.25">
      <c r="A9" s="9" t="s">
        <v>20</v>
      </c>
      <c r="B9" s="45">
        <v>21</v>
      </c>
      <c r="C9" s="46">
        <v>14</v>
      </c>
      <c r="D9" s="46">
        <v>1</v>
      </c>
      <c r="E9" s="46">
        <v>1</v>
      </c>
      <c r="F9" s="46">
        <v>1</v>
      </c>
      <c r="G9" s="46">
        <v>3</v>
      </c>
      <c r="H9" s="46">
        <v>1</v>
      </c>
      <c r="I9" s="46">
        <v>0</v>
      </c>
      <c r="J9" s="46">
        <v>0</v>
      </c>
    </row>
    <row r="10" spans="1:10" x14ac:dyDescent="0.25">
      <c r="A10" s="9" t="s">
        <v>21</v>
      </c>
      <c r="B10" s="45">
        <v>12</v>
      </c>
      <c r="C10" s="46">
        <v>8</v>
      </c>
      <c r="D10" s="46">
        <v>0</v>
      </c>
      <c r="E10" s="46">
        <v>0</v>
      </c>
      <c r="F10" s="46">
        <v>1</v>
      </c>
      <c r="G10" s="46">
        <v>1</v>
      </c>
      <c r="H10" s="46">
        <v>2</v>
      </c>
      <c r="I10" s="46">
        <v>0</v>
      </c>
      <c r="J10" s="46">
        <v>0</v>
      </c>
    </row>
    <row r="11" spans="1:10" x14ac:dyDescent="0.25">
      <c r="A11" s="9" t="s">
        <v>22</v>
      </c>
      <c r="B11" s="45">
        <v>7</v>
      </c>
      <c r="C11" s="46">
        <v>3</v>
      </c>
      <c r="D11" s="46">
        <v>0</v>
      </c>
      <c r="E11" s="46">
        <v>1</v>
      </c>
      <c r="F11" s="46">
        <v>0</v>
      </c>
      <c r="G11" s="46">
        <v>2</v>
      </c>
      <c r="H11" s="46">
        <v>1</v>
      </c>
      <c r="I11" s="46">
        <v>0</v>
      </c>
      <c r="J11" s="46">
        <v>0</v>
      </c>
    </row>
    <row r="12" spans="1:10" x14ac:dyDescent="0.25">
      <c r="A12" s="9" t="s">
        <v>23</v>
      </c>
      <c r="B12" s="45">
        <v>12</v>
      </c>
      <c r="C12" s="46">
        <v>7</v>
      </c>
      <c r="D12" s="46">
        <v>1</v>
      </c>
      <c r="E12" s="46">
        <v>0</v>
      </c>
      <c r="F12" s="46">
        <v>1</v>
      </c>
      <c r="G12" s="46">
        <v>1</v>
      </c>
      <c r="H12" s="46">
        <v>2</v>
      </c>
      <c r="I12" s="46">
        <v>0</v>
      </c>
      <c r="J12" s="46">
        <v>0</v>
      </c>
    </row>
    <row r="13" spans="1:10" x14ac:dyDescent="0.25">
      <c r="A13" s="9" t="s">
        <v>24</v>
      </c>
      <c r="B13" s="45">
        <v>6</v>
      </c>
      <c r="C13" s="46">
        <v>4</v>
      </c>
      <c r="D13" s="46">
        <v>0</v>
      </c>
      <c r="E13" s="46">
        <v>0</v>
      </c>
      <c r="F13" s="46">
        <v>1</v>
      </c>
      <c r="G13" s="46">
        <v>1</v>
      </c>
      <c r="H13" s="46">
        <v>0</v>
      </c>
      <c r="I13" s="46">
        <v>0</v>
      </c>
      <c r="J13" s="46">
        <v>0</v>
      </c>
    </row>
    <row r="14" spans="1:10" x14ac:dyDescent="0.25">
      <c r="A14" s="9" t="s">
        <v>25</v>
      </c>
      <c r="B14" s="45">
        <v>11</v>
      </c>
      <c r="C14" s="46">
        <v>5</v>
      </c>
      <c r="D14" s="46">
        <v>0</v>
      </c>
      <c r="E14" s="46">
        <v>0</v>
      </c>
      <c r="F14" s="46">
        <v>2</v>
      </c>
      <c r="G14" s="46">
        <v>2</v>
      </c>
      <c r="H14" s="46">
        <v>2</v>
      </c>
      <c r="I14" s="46">
        <v>0</v>
      </c>
      <c r="J14" s="46">
        <v>0</v>
      </c>
    </row>
    <row r="15" spans="1:10" x14ac:dyDescent="0.25">
      <c r="A15" s="9" t="s">
        <v>26</v>
      </c>
      <c r="B15" s="45">
        <v>16</v>
      </c>
      <c r="C15" s="46">
        <v>12</v>
      </c>
      <c r="D15" s="46">
        <v>0</v>
      </c>
      <c r="E15" s="46">
        <v>0</v>
      </c>
      <c r="F15" s="46">
        <v>1</v>
      </c>
      <c r="G15" s="46">
        <v>2</v>
      </c>
      <c r="H15" s="46">
        <v>1</v>
      </c>
      <c r="I15" s="46">
        <v>0</v>
      </c>
      <c r="J15" s="46">
        <v>0</v>
      </c>
    </row>
    <row r="16" spans="1:10" x14ac:dyDescent="0.25">
      <c r="A16" s="9" t="s">
        <v>27</v>
      </c>
      <c r="B16" s="45">
        <v>17</v>
      </c>
      <c r="C16" s="46">
        <v>13</v>
      </c>
      <c r="D16" s="46">
        <v>1</v>
      </c>
      <c r="E16" s="46">
        <v>1</v>
      </c>
      <c r="F16" s="46">
        <v>2</v>
      </c>
      <c r="G16" s="46">
        <v>0</v>
      </c>
      <c r="H16" s="46">
        <v>0</v>
      </c>
      <c r="I16" s="46">
        <v>0</v>
      </c>
      <c r="J16" s="46">
        <v>0</v>
      </c>
    </row>
    <row r="17" spans="1:10" x14ac:dyDescent="0.25">
      <c r="A17" s="9" t="s">
        <v>28</v>
      </c>
      <c r="B17" s="45">
        <v>11</v>
      </c>
      <c r="C17" s="46">
        <v>9</v>
      </c>
      <c r="D17" s="46">
        <v>0</v>
      </c>
      <c r="E17" s="46">
        <v>0</v>
      </c>
      <c r="F17" s="46">
        <v>1</v>
      </c>
      <c r="G17" s="46">
        <v>1</v>
      </c>
      <c r="H17" s="46">
        <v>0</v>
      </c>
      <c r="I17" s="46">
        <v>0</v>
      </c>
      <c r="J17" s="46">
        <v>0</v>
      </c>
    </row>
    <row r="18" spans="1:10" x14ac:dyDescent="0.25">
      <c r="A18" s="9" t="s">
        <v>29</v>
      </c>
      <c r="B18" s="45">
        <v>125</v>
      </c>
      <c r="C18" s="46">
        <v>69</v>
      </c>
      <c r="D18" s="46">
        <v>13</v>
      </c>
      <c r="E18" s="46">
        <v>7</v>
      </c>
      <c r="F18" s="46">
        <v>9</v>
      </c>
      <c r="G18" s="46">
        <v>16</v>
      </c>
      <c r="H18" s="46">
        <v>9</v>
      </c>
      <c r="I18" s="46">
        <v>0</v>
      </c>
      <c r="J18" s="46">
        <v>2</v>
      </c>
    </row>
    <row r="19" spans="1:10" x14ac:dyDescent="0.25">
      <c r="A19" s="9" t="s">
        <v>30</v>
      </c>
      <c r="B19" s="45">
        <v>5</v>
      </c>
      <c r="C19" s="46">
        <v>3</v>
      </c>
      <c r="D19" s="46">
        <v>0</v>
      </c>
      <c r="E19" s="46">
        <v>0</v>
      </c>
      <c r="F19" s="46">
        <v>0</v>
      </c>
      <c r="G19" s="46">
        <v>1</v>
      </c>
      <c r="H19" s="46">
        <v>0</v>
      </c>
      <c r="I19" s="46">
        <v>0</v>
      </c>
      <c r="J19" s="46">
        <v>1</v>
      </c>
    </row>
    <row r="20" spans="1:10" x14ac:dyDescent="0.25">
      <c r="A20" s="9" t="s">
        <v>31</v>
      </c>
      <c r="B20" s="45">
        <v>5</v>
      </c>
      <c r="C20" s="46">
        <v>2</v>
      </c>
      <c r="D20" s="46">
        <v>2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6">
        <v>1</v>
      </c>
    </row>
    <row r="21" spans="1:10" x14ac:dyDescent="0.25">
      <c r="A21" s="9" t="s">
        <v>32</v>
      </c>
      <c r="B21" s="45">
        <v>34</v>
      </c>
      <c r="C21" s="46">
        <v>18</v>
      </c>
      <c r="D21" s="46">
        <v>4</v>
      </c>
      <c r="E21" s="46">
        <v>4</v>
      </c>
      <c r="F21" s="46">
        <v>3</v>
      </c>
      <c r="G21" s="46">
        <v>2</v>
      </c>
      <c r="H21" s="46">
        <v>3</v>
      </c>
      <c r="I21" s="46">
        <v>0</v>
      </c>
      <c r="J21" s="46">
        <v>0</v>
      </c>
    </row>
    <row r="22" spans="1:10" x14ac:dyDescent="0.25">
      <c r="A22" s="9" t="s">
        <v>33</v>
      </c>
      <c r="B22" s="45">
        <v>2</v>
      </c>
      <c r="C22" s="46">
        <v>0</v>
      </c>
      <c r="D22" s="46">
        <v>0</v>
      </c>
      <c r="E22" s="46">
        <v>0</v>
      </c>
      <c r="F22" s="46">
        <v>1</v>
      </c>
      <c r="G22" s="46">
        <v>1</v>
      </c>
      <c r="H22" s="46">
        <v>0</v>
      </c>
      <c r="I22" s="46">
        <v>0</v>
      </c>
      <c r="J22" s="46">
        <v>0</v>
      </c>
    </row>
    <row r="23" spans="1:10" x14ac:dyDescent="0.25">
      <c r="A23" s="9" t="s">
        <v>34</v>
      </c>
      <c r="B23" s="45">
        <v>13</v>
      </c>
      <c r="C23" s="46">
        <v>9</v>
      </c>
      <c r="D23" s="46">
        <v>1</v>
      </c>
      <c r="E23" s="46">
        <v>0</v>
      </c>
      <c r="F23" s="46">
        <v>1</v>
      </c>
      <c r="G23" s="46">
        <v>2</v>
      </c>
      <c r="H23" s="46">
        <v>0</v>
      </c>
      <c r="I23" s="46">
        <v>0</v>
      </c>
      <c r="J23" s="46">
        <v>0</v>
      </c>
    </row>
    <row r="24" spans="1:10" x14ac:dyDescent="0.25">
      <c r="A24" s="12" t="s">
        <v>35</v>
      </c>
      <c r="B24" s="47">
        <v>6</v>
      </c>
      <c r="C24" s="48">
        <v>1</v>
      </c>
      <c r="D24" s="48">
        <v>0</v>
      </c>
      <c r="E24" s="48">
        <v>0</v>
      </c>
      <c r="F24" s="48">
        <v>1</v>
      </c>
      <c r="G24" s="48">
        <v>3</v>
      </c>
      <c r="H24" s="48">
        <v>1</v>
      </c>
      <c r="I24" s="48">
        <v>0</v>
      </c>
      <c r="J24" s="48">
        <v>0</v>
      </c>
    </row>
    <row r="25" spans="1:10" x14ac:dyDescent="0.25">
      <c r="A25" s="33" t="s">
        <v>75</v>
      </c>
      <c r="B25" s="17"/>
      <c r="C25" s="7"/>
      <c r="D25" s="7"/>
      <c r="E25" s="7"/>
      <c r="F25" s="7"/>
      <c r="G25" s="7"/>
      <c r="H25" s="7"/>
      <c r="I25" s="7"/>
      <c r="J25" s="7"/>
    </row>
    <row r="26" spans="1:10" x14ac:dyDescent="0.25">
      <c r="A26" s="14"/>
      <c r="B26" s="15"/>
      <c r="C26" s="14"/>
      <c r="D26" s="14"/>
      <c r="E26" s="14"/>
      <c r="F26" s="14"/>
      <c r="G26" s="14"/>
      <c r="H26" s="14"/>
      <c r="I26" s="14"/>
      <c r="J26" s="14"/>
    </row>
    <row r="27" spans="1:10" x14ac:dyDescent="0.25">
      <c r="B27" s="19"/>
    </row>
  </sheetData>
  <mergeCells count="4">
    <mergeCell ref="A1:J1"/>
    <mergeCell ref="A4:A5"/>
    <mergeCell ref="B4:B5"/>
    <mergeCell ref="C4:J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opLeftCell="A3" zoomScale="90" zoomScaleNormal="90" workbookViewId="0">
      <selection activeCell="B7" sqref="B7:K24"/>
    </sheetView>
  </sheetViews>
  <sheetFormatPr baseColWidth="10" defaultRowHeight="15" x14ac:dyDescent="0.25"/>
  <cols>
    <col min="1" max="1" width="23.85546875" style="2" bestFit="1" customWidth="1"/>
    <col min="2" max="2" width="11.5703125" style="2" bestFit="1" customWidth="1"/>
    <col min="3" max="3" width="11.28515625" style="2" bestFit="1" customWidth="1"/>
    <col min="4" max="8" width="10" style="2" customWidth="1"/>
    <col min="9" max="9" width="13.140625" style="2" bestFit="1" customWidth="1"/>
    <col min="10" max="10" width="11.42578125" style="2"/>
    <col min="11" max="11" width="14.42578125" style="2" customWidth="1"/>
    <col min="12" max="16384" width="11.42578125" style="2"/>
  </cols>
  <sheetData>
    <row r="1" spans="1:12" ht="48" customHeight="1" x14ac:dyDescent="0.25">
      <c r="A1" s="53" t="s">
        <v>67</v>
      </c>
      <c r="B1" s="53"/>
      <c r="C1" s="53"/>
      <c r="D1" s="53"/>
      <c r="E1" s="53"/>
      <c r="F1" s="53"/>
      <c r="G1" s="53"/>
      <c r="H1" s="53"/>
      <c r="I1" s="53"/>
      <c r="J1" s="4"/>
    </row>
    <row r="2" spans="1:12" ht="20.25" customHeight="1" x14ac:dyDescent="0.25">
      <c r="A2" s="16">
        <f>'Tabla 1'!A2</f>
        <v>2020</v>
      </c>
      <c r="B2" s="16"/>
      <c r="C2" s="16"/>
      <c r="D2" s="16"/>
      <c r="E2" s="16"/>
      <c r="F2" s="16"/>
      <c r="G2" s="16"/>
      <c r="H2" s="16"/>
      <c r="I2" s="16"/>
      <c r="J2" s="4"/>
    </row>
    <row r="3" spans="1:12" ht="14.2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4"/>
    </row>
    <row r="4" spans="1:12" x14ac:dyDescent="0.25">
      <c r="A4" s="54" t="s">
        <v>7</v>
      </c>
      <c r="B4" s="58" t="s">
        <v>3</v>
      </c>
      <c r="C4" s="60" t="s">
        <v>44</v>
      </c>
      <c r="D4" s="60"/>
      <c r="E4" s="60"/>
      <c r="F4" s="60"/>
      <c r="G4" s="60"/>
      <c r="H4" s="60"/>
      <c r="I4" s="60"/>
      <c r="J4" s="60"/>
      <c r="K4" s="60"/>
    </row>
    <row r="5" spans="1:12" x14ac:dyDescent="0.25">
      <c r="A5" s="55"/>
      <c r="B5" s="59"/>
      <c r="C5" s="18" t="s">
        <v>45</v>
      </c>
      <c r="D5" s="18" t="s">
        <v>46</v>
      </c>
      <c r="E5" s="18" t="s">
        <v>47</v>
      </c>
      <c r="F5" s="18" t="s">
        <v>48</v>
      </c>
      <c r="G5" s="18" t="s">
        <v>49</v>
      </c>
      <c r="H5" s="18" t="s">
        <v>80</v>
      </c>
      <c r="I5" s="18" t="s">
        <v>81</v>
      </c>
      <c r="J5" s="18" t="s">
        <v>82</v>
      </c>
      <c r="K5" s="18" t="s">
        <v>17</v>
      </c>
    </row>
    <row r="6" spans="1:12" x14ac:dyDescent="0.25">
      <c r="A6" s="29" t="s">
        <v>3</v>
      </c>
      <c r="B6" s="49">
        <f>SUM(B7:B24)</f>
        <v>371</v>
      </c>
      <c r="C6" s="49">
        <f t="shared" ref="C6:K6" si="0">SUM(C7:C24)</f>
        <v>3</v>
      </c>
      <c r="D6" s="49">
        <f t="shared" si="0"/>
        <v>43</v>
      </c>
      <c r="E6" s="49">
        <f t="shared" si="0"/>
        <v>90</v>
      </c>
      <c r="F6" s="49">
        <f t="shared" si="0"/>
        <v>104</v>
      </c>
      <c r="G6" s="49">
        <f t="shared" si="0"/>
        <v>56</v>
      </c>
      <c r="H6" s="49">
        <f t="shared" si="0"/>
        <v>46</v>
      </c>
      <c r="I6" s="49">
        <f t="shared" si="0"/>
        <v>20</v>
      </c>
      <c r="J6" s="49">
        <f t="shared" si="0"/>
        <v>1</v>
      </c>
      <c r="K6" s="49">
        <f t="shared" si="0"/>
        <v>8</v>
      </c>
      <c r="L6" s="50"/>
    </row>
    <row r="7" spans="1:12" x14ac:dyDescent="0.25">
      <c r="A7" s="9" t="s">
        <v>18</v>
      </c>
      <c r="B7" s="49">
        <v>9</v>
      </c>
      <c r="C7" s="50">
        <v>0</v>
      </c>
      <c r="D7" s="50">
        <v>2</v>
      </c>
      <c r="E7" s="50">
        <v>2</v>
      </c>
      <c r="F7" s="50">
        <v>2</v>
      </c>
      <c r="G7" s="50">
        <v>2</v>
      </c>
      <c r="H7" s="50">
        <v>1</v>
      </c>
      <c r="I7" s="50">
        <v>0</v>
      </c>
      <c r="J7" s="50">
        <v>0</v>
      </c>
      <c r="K7" s="50">
        <v>0</v>
      </c>
      <c r="L7" s="50"/>
    </row>
    <row r="8" spans="1:12" x14ac:dyDescent="0.25">
      <c r="A8" s="9" t="s">
        <v>19</v>
      </c>
      <c r="B8" s="49">
        <v>59</v>
      </c>
      <c r="C8" s="50">
        <v>1</v>
      </c>
      <c r="D8" s="50">
        <v>4</v>
      </c>
      <c r="E8" s="50">
        <v>16</v>
      </c>
      <c r="F8" s="50">
        <v>19</v>
      </c>
      <c r="G8" s="50">
        <v>10</v>
      </c>
      <c r="H8" s="50">
        <v>5</v>
      </c>
      <c r="I8" s="50">
        <v>2</v>
      </c>
      <c r="J8" s="50">
        <v>0</v>
      </c>
      <c r="K8" s="50">
        <v>2</v>
      </c>
      <c r="L8" s="50"/>
    </row>
    <row r="9" spans="1:12" x14ac:dyDescent="0.25">
      <c r="A9" s="9" t="s">
        <v>20</v>
      </c>
      <c r="B9" s="49">
        <v>21</v>
      </c>
      <c r="C9" s="50">
        <v>0</v>
      </c>
      <c r="D9" s="50">
        <v>3</v>
      </c>
      <c r="E9" s="50">
        <v>7</v>
      </c>
      <c r="F9" s="50">
        <v>6</v>
      </c>
      <c r="G9" s="50">
        <v>2</v>
      </c>
      <c r="H9" s="50">
        <v>3</v>
      </c>
      <c r="I9" s="50">
        <v>0</v>
      </c>
      <c r="J9" s="50">
        <v>0</v>
      </c>
      <c r="K9" s="50">
        <v>0</v>
      </c>
      <c r="L9" s="50"/>
    </row>
    <row r="10" spans="1:12" x14ac:dyDescent="0.25">
      <c r="A10" s="9" t="s">
        <v>21</v>
      </c>
      <c r="B10" s="49">
        <v>12</v>
      </c>
      <c r="C10" s="50">
        <v>0</v>
      </c>
      <c r="D10" s="50">
        <v>3</v>
      </c>
      <c r="E10" s="50">
        <v>2</v>
      </c>
      <c r="F10" s="50">
        <v>4</v>
      </c>
      <c r="G10" s="50">
        <v>0</v>
      </c>
      <c r="H10" s="50">
        <v>3</v>
      </c>
      <c r="I10" s="50">
        <v>0</v>
      </c>
      <c r="J10" s="50">
        <v>0</v>
      </c>
      <c r="K10" s="50">
        <v>0</v>
      </c>
      <c r="L10" s="50"/>
    </row>
    <row r="11" spans="1:12" x14ac:dyDescent="0.25">
      <c r="A11" s="9" t="s">
        <v>22</v>
      </c>
      <c r="B11" s="49">
        <v>7</v>
      </c>
      <c r="C11" s="50">
        <v>0</v>
      </c>
      <c r="D11" s="50">
        <v>2</v>
      </c>
      <c r="E11" s="50">
        <v>2</v>
      </c>
      <c r="F11" s="50">
        <v>2</v>
      </c>
      <c r="G11" s="50">
        <v>0</v>
      </c>
      <c r="H11" s="50">
        <v>1</v>
      </c>
      <c r="I11" s="50">
        <v>0</v>
      </c>
      <c r="J11" s="50">
        <v>0</v>
      </c>
      <c r="K11" s="50">
        <v>0</v>
      </c>
      <c r="L11" s="50"/>
    </row>
    <row r="12" spans="1:12" x14ac:dyDescent="0.25">
      <c r="A12" s="9" t="s">
        <v>23</v>
      </c>
      <c r="B12" s="49">
        <v>12</v>
      </c>
      <c r="C12" s="50">
        <v>1</v>
      </c>
      <c r="D12" s="50">
        <v>1</v>
      </c>
      <c r="E12" s="50">
        <v>4</v>
      </c>
      <c r="F12" s="50">
        <v>2</v>
      </c>
      <c r="G12" s="50">
        <v>1</v>
      </c>
      <c r="H12" s="50">
        <v>2</v>
      </c>
      <c r="I12" s="50">
        <v>1</v>
      </c>
      <c r="J12" s="50">
        <v>0</v>
      </c>
      <c r="K12" s="50">
        <v>0</v>
      </c>
      <c r="L12" s="50"/>
    </row>
    <row r="13" spans="1:12" x14ac:dyDescent="0.25">
      <c r="A13" s="9" t="s">
        <v>24</v>
      </c>
      <c r="B13" s="49">
        <v>6</v>
      </c>
      <c r="C13" s="50">
        <v>0</v>
      </c>
      <c r="D13" s="50">
        <v>1</v>
      </c>
      <c r="E13" s="50">
        <v>1</v>
      </c>
      <c r="F13" s="50">
        <v>1</v>
      </c>
      <c r="G13" s="50">
        <v>1</v>
      </c>
      <c r="H13" s="50">
        <v>2</v>
      </c>
      <c r="I13" s="50">
        <v>0</v>
      </c>
      <c r="J13" s="50">
        <v>0</v>
      </c>
      <c r="K13" s="50">
        <v>0</v>
      </c>
      <c r="L13" s="50"/>
    </row>
    <row r="14" spans="1:12" x14ac:dyDescent="0.25">
      <c r="A14" s="9" t="s">
        <v>25</v>
      </c>
      <c r="B14" s="49">
        <v>11</v>
      </c>
      <c r="C14" s="50">
        <v>0</v>
      </c>
      <c r="D14" s="50">
        <v>1</v>
      </c>
      <c r="E14" s="50">
        <v>0</v>
      </c>
      <c r="F14" s="50">
        <v>6</v>
      </c>
      <c r="G14" s="50">
        <v>3</v>
      </c>
      <c r="H14" s="50">
        <v>1</v>
      </c>
      <c r="I14" s="50">
        <v>0</v>
      </c>
      <c r="J14" s="50">
        <v>0</v>
      </c>
      <c r="K14" s="50">
        <v>0</v>
      </c>
      <c r="L14" s="50"/>
    </row>
    <row r="15" spans="1:12" x14ac:dyDescent="0.25">
      <c r="A15" s="9" t="s">
        <v>26</v>
      </c>
      <c r="B15" s="49">
        <v>16</v>
      </c>
      <c r="C15" s="50">
        <v>0</v>
      </c>
      <c r="D15" s="50">
        <v>3</v>
      </c>
      <c r="E15" s="50">
        <v>1</v>
      </c>
      <c r="F15" s="50">
        <v>4</v>
      </c>
      <c r="G15" s="50">
        <v>4</v>
      </c>
      <c r="H15" s="50">
        <v>2</v>
      </c>
      <c r="I15" s="50">
        <v>1</v>
      </c>
      <c r="J15" s="50">
        <v>1</v>
      </c>
      <c r="K15" s="50">
        <v>0</v>
      </c>
      <c r="L15" s="50"/>
    </row>
    <row r="16" spans="1:12" x14ac:dyDescent="0.25">
      <c r="A16" s="9" t="s">
        <v>27</v>
      </c>
      <c r="B16" s="49">
        <v>17</v>
      </c>
      <c r="C16" s="50">
        <v>0</v>
      </c>
      <c r="D16" s="50">
        <v>0</v>
      </c>
      <c r="E16" s="50">
        <v>4</v>
      </c>
      <c r="F16" s="50">
        <v>2</v>
      </c>
      <c r="G16" s="50">
        <v>7</v>
      </c>
      <c r="H16" s="50">
        <v>3</v>
      </c>
      <c r="I16" s="50">
        <v>1</v>
      </c>
      <c r="J16" s="50">
        <v>0</v>
      </c>
      <c r="K16" s="50">
        <v>0</v>
      </c>
      <c r="L16" s="50"/>
    </row>
    <row r="17" spans="1:12" x14ac:dyDescent="0.25">
      <c r="A17" s="9" t="s">
        <v>28</v>
      </c>
      <c r="B17" s="49">
        <v>11</v>
      </c>
      <c r="C17" s="50">
        <v>0</v>
      </c>
      <c r="D17" s="50">
        <v>1</v>
      </c>
      <c r="E17" s="50">
        <v>5</v>
      </c>
      <c r="F17" s="50">
        <v>2</v>
      </c>
      <c r="G17" s="50">
        <v>0</v>
      </c>
      <c r="H17" s="50">
        <v>0</v>
      </c>
      <c r="I17" s="50">
        <v>3</v>
      </c>
      <c r="J17" s="50">
        <v>0</v>
      </c>
      <c r="K17" s="50">
        <v>0</v>
      </c>
      <c r="L17" s="50"/>
    </row>
    <row r="18" spans="1:12" x14ac:dyDescent="0.25">
      <c r="A18" s="9" t="s">
        <v>29</v>
      </c>
      <c r="B18" s="49">
        <v>125</v>
      </c>
      <c r="C18" s="50">
        <v>0</v>
      </c>
      <c r="D18" s="50">
        <v>15</v>
      </c>
      <c r="E18" s="50">
        <v>31</v>
      </c>
      <c r="F18" s="50">
        <v>37</v>
      </c>
      <c r="G18" s="50">
        <v>16</v>
      </c>
      <c r="H18" s="50">
        <v>18</v>
      </c>
      <c r="I18" s="50">
        <v>6</v>
      </c>
      <c r="J18" s="50">
        <v>0</v>
      </c>
      <c r="K18" s="50">
        <v>2</v>
      </c>
      <c r="L18" s="50"/>
    </row>
    <row r="19" spans="1:12" x14ac:dyDescent="0.25">
      <c r="A19" s="9" t="s">
        <v>30</v>
      </c>
      <c r="B19" s="49">
        <v>5</v>
      </c>
      <c r="C19" s="50">
        <v>0</v>
      </c>
      <c r="D19" s="50">
        <v>1</v>
      </c>
      <c r="E19" s="50">
        <v>1</v>
      </c>
      <c r="F19" s="50">
        <v>0</v>
      </c>
      <c r="G19" s="50">
        <v>1</v>
      </c>
      <c r="H19" s="50">
        <v>1</v>
      </c>
      <c r="I19" s="50">
        <v>1</v>
      </c>
      <c r="J19" s="50">
        <v>0</v>
      </c>
      <c r="K19" s="50">
        <v>0</v>
      </c>
      <c r="L19" s="50"/>
    </row>
    <row r="20" spans="1:12" x14ac:dyDescent="0.25">
      <c r="A20" s="9" t="s">
        <v>31</v>
      </c>
      <c r="B20" s="49">
        <v>5</v>
      </c>
      <c r="C20" s="50">
        <v>1</v>
      </c>
      <c r="D20" s="50">
        <v>1</v>
      </c>
      <c r="E20" s="50">
        <v>0</v>
      </c>
      <c r="F20" s="50">
        <v>0</v>
      </c>
      <c r="G20" s="50">
        <v>0</v>
      </c>
      <c r="H20" s="50">
        <v>0</v>
      </c>
      <c r="I20" s="50">
        <v>3</v>
      </c>
      <c r="J20" s="50">
        <v>0</v>
      </c>
      <c r="K20" s="50">
        <v>0</v>
      </c>
      <c r="L20" s="50"/>
    </row>
    <row r="21" spans="1:12" x14ac:dyDescent="0.25">
      <c r="A21" s="9" t="s">
        <v>32</v>
      </c>
      <c r="B21" s="49">
        <v>34</v>
      </c>
      <c r="C21" s="50">
        <v>0</v>
      </c>
      <c r="D21" s="50">
        <v>5</v>
      </c>
      <c r="E21" s="50">
        <v>9</v>
      </c>
      <c r="F21" s="50">
        <v>10</v>
      </c>
      <c r="G21" s="50">
        <v>7</v>
      </c>
      <c r="H21" s="50">
        <v>1</v>
      </c>
      <c r="I21" s="50">
        <v>2</v>
      </c>
      <c r="J21" s="50">
        <v>0</v>
      </c>
      <c r="K21" s="50">
        <v>0</v>
      </c>
      <c r="L21" s="50"/>
    </row>
    <row r="22" spans="1:12" x14ac:dyDescent="0.25">
      <c r="A22" s="9" t="s">
        <v>33</v>
      </c>
      <c r="B22" s="49">
        <v>2</v>
      </c>
      <c r="C22" s="50">
        <v>0</v>
      </c>
      <c r="D22" s="50">
        <v>0</v>
      </c>
      <c r="E22" s="50">
        <v>1</v>
      </c>
      <c r="F22" s="50">
        <v>1</v>
      </c>
      <c r="G22" s="50">
        <v>0</v>
      </c>
      <c r="H22" s="50">
        <v>0</v>
      </c>
      <c r="I22" s="50">
        <v>0</v>
      </c>
      <c r="J22" s="50">
        <v>0</v>
      </c>
      <c r="K22" s="50">
        <v>0</v>
      </c>
      <c r="L22" s="50"/>
    </row>
    <row r="23" spans="1:12" x14ac:dyDescent="0.25">
      <c r="A23" s="9" t="s">
        <v>34</v>
      </c>
      <c r="B23" s="49">
        <v>13</v>
      </c>
      <c r="C23" s="50">
        <v>0</v>
      </c>
      <c r="D23" s="50">
        <v>0</v>
      </c>
      <c r="E23" s="50">
        <v>4</v>
      </c>
      <c r="F23" s="50">
        <v>5</v>
      </c>
      <c r="G23" s="50">
        <v>2</v>
      </c>
      <c r="H23" s="50">
        <v>2</v>
      </c>
      <c r="I23" s="50">
        <v>0</v>
      </c>
      <c r="J23" s="50">
        <v>0</v>
      </c>
      <c r="K23" s="50">
        <v>0</v>
      </c>
      <c r="L23" s="50"/>
    </row>
    <row r="24" spans="1:12" x14ac:dyDescent="0.25">
      <c r="A24" s="12" t="s">
        <v>35</v>
      </c>
      <c r="B24" s="51">
        <v>6</v>
      </c>
      <c r="C24" s="52">
        <v>0</v>
      </c>
      <c r="D24" s="52">
        <v>0</v>
      </c>
      <c r="E24" s="52">
        <v>0</v>
      </c>
      <c r="F24" s="52">
        <v>1</v>
      </c>
      <c r="G24" s="52">
        <v>0</v>
      </c>
      <c r="H24" s="52">
        <v>1</v>
      </c>
      <c r="I24" s="52">
        <v>0</v>
      </c>
      <c r="J24" s="52">
        <v>0</v>
      </c>
      <c r="K24" s="52">
        <v>4</v>
      </c>
      <c r="L24" s="50"/>
    </row>
    <row r="25" spans="1:12" x14ac:dyDescent="0.25">
      <c r="A25" s="33" t="s">
        <v>74</v>
      </c>
      <c r="B25" s="17"/>
      <c r="C25" s="7"/>
      <c r="D25" s="7"/>
      <c r="E25" s="7"/>
      <c r="F25" s="7"/>
      <c r="G25" s="7"/>
      <c r="H25" s="7"/>
      <c r="I25" s="7"/>
    </row>
    <row r="26" spans="1:12" x14ac:dyDescent="0.25">
      <c r="A26" s="7"/>
      <c r="B26" s="17"/>
      <c r="C26" s="7"/>
      <c r="D26" s="7"/>
      <c r="E26" s="7"/>
      <c r="F26" s="7"/>
      <c r="G26" s="7"/>
      <c r="H26" s="7"/>
      <c r="I26" s="7"/>
    </row>
    <row r="27" spans="1:12" x14ac:dyDescent="0.25">
      <c r="A27" s="20"/>
      <c r="B27" s="21"/>
      <c r="C27" s="20"/>
      <c r="D27" s="20"/>
      <c r="E27" s="20"/>
      <c r="F27" s="20"/>
      <c r="G27" s="20"/>
      <c r="H27" s="20"/>
      <c r="I27" s="20"/>
    </row>
    <row r="28" spans="1:12" x14ac:dyDescent="0.25">
      <c r="A28" s="20"/>
      <c r="B28" s="20"/>
      <c r="C28" s="20"/>
      <c r="D28" s="20"/>
      <c r="E28" s="20"/>
      <c r="F28" s="20"/>
      <c r="G28" s="20"/>
      <c r="H28" s="20"/>
      <c r="I28" s="20"/>
    </row>
  </sheetData>
  <mergeCells count="4">
    <mergeCell ref="A4:A5"/>
    <mergeCell ref="B4:B5"/>
    <mergeCell ref="A1:I1"/>
    <mergeCell ref="C4:K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4" zoomScale="90" zoomScaleNormal="90" workbookViewId="0">
      <selection activeCell="B7" sqref="B7:F24"/>
    </sheetView>
  </sheetViews>
  <sheetFormatPr baseColWidth="10" defaultRowHeight="15" x14ac:dyDescent="0.25"/>
  <cols>
    <col min="1" max="1" width="23.42578125" style="20" customWidth="1"/>
    <col min="2" max="2" width="13.7109375" style="20" customWidth="1"/>
    <col min="3" max="3" width="12.5703125" style="20" customWidth="1"/>
    <col min="4" max="4" width="12.28515625" style="20" customWidth="1"/>
    <col min="5" max="5" width="13.28515625" style="20" customWidth="1"/>
    <col min="6" max="6" width="16" style="20" customWidth="1"/>
    <col min="7" max="16384" width="11.42578125" style="2"/>
  </cols>
  <sheetData>
    <row r="1" spans="1:7" ht="47.25" customHeight="1" x14ac:dyDescent="0.25">
      <c r="A1" s="53" t="s">
        <v>62</v>
      </c>
      <c r="B1" s="53"/>
      <c r="C1" s="53"/>
      <c r="D1" s="53"/>
      <c r="E1" s="53"/>
      <c r="F1" s="53"/>
      <c r="G1" s="4"/>
    </row>
    <row r="2" spans="1:7" ht="18.75" customHeight="1" x14ac:dyDescent="0.25">
      <c r="A2" s="16">
        <f>'Tabla 1'!A2</f>
        <v>2020</v>
      </c>
      <c r="B2" s="16"/>
      <c r="C2" s="16"/>
      <c r="D2" s="16"/>
      <c r="E2" s="16"/>
      <c r="F2" s="16"/>
      <c r="G2" s="4"/>
    </row>
    <row r="3" spans="1:7" ht="13.5" customHeight="1" x14ac:dyDescent="0.25">
      <c r="A3" s="16"/>
      <c r="B3" s="16"/>
      <c r="C3" s="16"/>
      <c r="D3" s="16"/>
      <c r="E3" s="16"/>
      <c r="F3" s="16"/>
      <c r="G3" s="4"/>
    </row>
    <row r="4" spans="1:7" x14ac:dyDescent="0.25">
      <c r="A4" s="54" t="s">
        <v>7</v>
      </c>
      <c r="B4" s="56" t="s">
        <v>3</v>
      </c>
      <c r="C4" s="61" t="s">
        <v>50</v>
      </c>
      <c r="D4" s="61"/>
      <c r="E4" s="61"/>
      <c r="F4" s="61"/>
    </row>
    <row r="5" spans="1:7" x14ac:dyDescent="0.25">
      <c r="A5" s="55"/>
      <c r="B5" s="57"/>
      <c r="C5" s="18" t="s">
        <v>37</v>
      </c>
      <c r="D5" s="18" t="s">
        <v>51</v>
      </c>
      <c r="E5" s="18" t="s">
        <v>52</v>
      </c>
      <c r="F5" s="18" t="s">
        <v>17</v>
      </c>
    </row>
    <row r="6" spans="1:7" x14ac:dyDescent="0.25">
      <c r="A6" s="29" t="s">
        <v>3</v>
      </c>
      <c r="B6" s="39">
        <f>SUM(B7:B24)</f>
        <v>371</v>
      </c>
      <c r="C6" s="39">
        <f t="shared" ref="C6:F6" si="0">SUM(C7:C24)</f>
        <v>208</v>
      </c>
      <c r="D6" s="39">
        <f t="shared" si="0"/>
        <v>128</v>
      </c>
      <c r="E6" s="39">
        <f t="shared" si="0"/>
        <v>30</v>
      </c>
      <c r="F6" s="39">
        <f t="shared" si="0"/>
        <v>5</v>
      </c>
      <c r="G6" s="19"/>
    </row>
    <row r="7" spans="1:7" x14ac:dyDescent="0.25">
      <c r="A7" s="9" t="s">
        <v>18</v>
      </c>
      <c r="B7" s="39">
        <v>9</v>
      </c>
      <c r="C7" s="40">
        <v>2</v>
      </c>
      <c r="D7" s="41">
        <v>4</v>
      </c>
      <c r="E7" s="41">
        <v>2</v>
      </c>
      <c r="F7" s="40">
        <v>1</v>
      </c>
    </row>
    <row r="8" spans="1:7" x14ac:dyDescent="0.25">
      <c r="A8" s="9" t="s">
        <v>19</v>
      </c>
      <c r="B8" s="39">
        <v>59</v>
      </c>
      <c r="C8" s="40">
        <v>29</v>
      </c>
      <c r="D8" s="41">
        <v>24</v>
      </c>
      <c r="E8" s="41">
        <v>6</v>
      </c>
      <c r="F8" s="40">
        <v>0</v>
      </c>
    </row>
    <row r="9" spans="1:7" x14ac:dyDescent="0.25">
      <c r="A9" s="9" t="s">
        <v>20</v>
      </c>
      <c r="B9" s="39">
        <v>21</v>
      </c>
      <c r="C9" s="40">
        <v>14</v>
      </c>
      <c r="D9" s="41">
        <v>6</v>
      </c>
      <c r="E9" s="41">
        <v>1</v>
      </c>
      <c r="F9" s="40">
        <v>0</v>
      </c>
    </row>
    <row r="10" spans="1:7" x14ac:dyDescent="0.25">
      <c r="A10" s="9" t="s">
        <v>21</v>
      </c>
      <c r="B10" s="39">
        <v>12</v>
      </c>
      <c r="C10" s="40">
        <v>8</v>
      </c>
      <c r="D10" s="41">
        <v>2</v>
      </c>
      <c r="E10" s="41">
        <v>2</v>
      </c>
      <c r="F10" s="40">
        <v>0</v>
      </c>
    </row>
    <row r="11" spans="1:7" x14ac:dyDescent="0.25">
      <c r="A11" s="9" t="s">
        <v>22</v>
      </c>
      <c r="B11" s="39">
        <v>7</v>
      </c>
      <c r="C11" s="40">
        <v>3</v>
      </c>
      <c r="D11" s="41">
        <v>3</v>
      </c>
      <c r="E11" s="41">
        <v>1</v>
      </c>
      <c r="F11" s="40">
        <v>0</v>
      </c>
    </row>
    <row r="12" spans="1:7" x14ac:dyDescent="0.25">
      <c r="A12" s="9" t="s">
        <v>23</v>
      </c>
      <c r="B12" s="39">
        <v>12</v>
      </c>
      <c r="C12" s="40">
        <v>7</v>
      </c>
      <c r="D12" s="41">
        <v>3</v>
      </c>
      <c r="E12" s="41">
        <v>2</v>
      </c>
      <c r="F12" s="40">
        <v>0</v>
      </c>
    </row>
    <row r="13" spans="1:7" x14ac:dyDescent="0.25">
      <c r="A13" s="9" t="s">
        <v>24</v>
      </c>
      <c r="B13" s="39">
        <v>6</v>
      </c>
      <c r="C13" s="40">
        <v>4</v>
      </c>
      <c r="D13" s="41">
        <v>2</v>
      </c>
      <c r="E13" s="41">
        <v>0</v>
      </c>
      <c r="F13" s="40">
        <v>0</v>
      </c>
    </row>
    <row r="14" spans="1:7" x14ac:dyDescent="0.25">
      <c r="A14" s="9" t="s">
        <v>25</v>
      </c>
      <c r="B14" s="39">
        <v>11</v>
      </c>
      <c r="C14" s="40">
        <v>5</v>
      </c>
      <c r="D14" s="41">
        <v>4</v>
      </c>
      <c r="E14" s="41">
        <v>2</v>
      </c>
      <c r="F14" s="40">
        <v>0</v>
      </c>
    </row>
    <row r="15" spans="1:7" x14ac:dyDescent="0.25">
      <c r="A15" s="9" t="s">
        <v>26</v>
      </c>
      <c r="B15" s="39">
        <v>16</v>
      </c>
      <c r="C15" s="40">
        <v>12</v>
      </c>
      <c r="D15" s="41">
        <v>3</v>
      </c>
      <c r="E15" s="41">
        <v>1</v>
      </c>
      <c r="F15" s="40">
        <v>0</v>
      </c>
    </row>
    <row r="16" spans="1:7" x14ac:dyDescent="0.25">
      <c r="A16" s="9" t="s">
        <v>27</v>
      </c>
      <c r="B16" s="39">
        <v>17</v>
      </c>
      <c r="C16" s="40">
        <v>13</v>
      </c>
      <c r="D16" s="41">
        <v>4</v>
      </c>
      <c r="E16" s="41">
        <v>0</v>
      </c>
      <c r="F16" s="40">
        <v>0</v>
      </c>
    </row>
    <row r="17" spans="1:6" x14ac:dyDescent="0.25">
      <c r="A17" s="9" t="s">
        <v>28</v>
      </c>
      <c r="B17" s="39">
        <v>11</v>
      </c>
      <c r="C17" s="40">
        <v>9</v>
      </c>
      <c r="D17" s="41">
        <v>2</v>
      </c>
      <c r="E17" s="41">
        <v>0</v>
      </c>
      <c r="F17" s="40">
        <v>0</v>
      </c>
    </row>
    <row r="18" spans="1:6" x14ac:dyDescent="0.25">
      <c r="A18" s="9" t="s">
        <v>29</v>
      </c>
      <c r="B18" s="39">
        <v>125</v>
      </c>
      <c r="C18" s="40">
        <v>69</v>
      </c>
      <c r="D18" s="41">
        <v>45</v>
      </c>
      <c r="E18" s="41">
        <v>9</v>
      </c>
      <c r="F18" s="40">
        <v>2</v>
      </c>
    </row>
    <row r="19" spans="1:6" x14ac:dyDescent="0.25">
      <c r="A19" s="9" t="s">
        <v>30</v>
      </c>
      <c r="B19" s="39">
        <v>5</v>
      </c>
      <c r="C19" s="40">
        <v>3</v>
      </c>
      <c r="D19" s="41">
        <v>1</v>
      </c>
      <c r="E19" s="41">
        <v>0</v>
      </c>
      <c r="F19" s="40">
        <v>1</v>
      </c>
    </row>
    <row r="20" spans="1:6" x14ac:dyDescent="0.25">
      <c r="A20" s="9" t="s">
        <v>31</v>
      </c>
      <c r="B20" s="39">
        <v>5</v>
      </c>
      <c r="C20" s="40">
        <v>2</v>
      </c>
      <c r="D20" s="41">
        <v>2</v>
      </c>
      <c r="E20" s="41">
        <v>0</v>
      </c>
      <c r="F20" s="40">
        <v>1</v>
      </c>
    </row>
    <row r="21" spans="1:6" x14ac:dyDescent="0.25">
      <c r="A21" s="9" t="s">
        <v>32</v>
      </c>
      <c r="B21" s="39">
        <v>34</v>
      </c>
      <c r="C21" s="40">
        <v>18</v>
      </c>
      <c r="D21" s="41">
        <v>13</v>
      </c>
      <c r="E21" s="41">
        <v>3</v>
      </c>
      <c r="F21" s="40">
        <v>0</v>
      </c>
    </row>
    <row r="22" spans="1:6" x14ac:dyDescent="0.25">
      <c r="A22" s="9" t="s">
        <v>33</v>
      </c>
      <c r="B22" s="39">
        <v>2</v>
      </c>
      <c r="C22" s="40">
        <v>0</v>
      </c>
      <c r="D22" s="41">
        <v>2</v>
      </c>
      <c r="E22" s="41">
        <v>0</v>
      </c>
      <c r="F22" s="40">
        <v>0</v>
      </c>
    </row>
    <row r="23" spans="1:6" x14ac:dyDescent="0.25">
      <c r="A23" s="9" t="s">
        <v>34</v>
      </c>
      <c r="B23" s="39">
        <v>13</v>
      </c>
      <c r="C23" s="40">
        <v>9</v>
      </c>
      <c r="D23" s="41">
        <v>4</v>
      </c>
      <c r="E23" s="41">
        <v>0</v>
      </c>
      <c r="F23" s="40">
        <v>0</v>
      </c>
    </row>
    <row r="24" spans="1:6" x14ac:dyDescent="0.25">
      <c r="A24" s="12" t="s">
        <v>35</v>
      </c>
      <c r="B24" s="42">
        <v>6</v>
      </c>
      <c r="C24" s="43">
        <v>1</v>
      </c>
      <c r="D24" s="44">
        <v>4</v>
      </c>
      <c r="E24" s="44">
        <v>1</v>
      </c>
      <c r="F24" s="43">
        <v>0</v>
      </c>
    </row>
    <row r="25" spans="1:6" x14ac:dyDescent="0.25">
      <c r="A25" s="33" t="s">
        <v>74</v>
      </c>
      <c r="B25" s="17"/>
      <c r="C25" s="7"/>
      <c r="D25" s="7"/>
      <c r="E25" s="7"/>
      <c r="F25" s="7"/>
    </row>
    <row r="26" spans="1:6" x14ac:dyDescent="0.25">
      <c r="A26" s="7"/>
      <c r="B26" s="17"/>
      <c r="C26" s="7"/>
      <c r="D26" s="7"/>
      <c r="E26" s="7"/>
      <c r="F26" s="7"/>
    </row>
    <row r="27" spans="1:6" x14ac:dyDescent="0.25">
      <c r="B27" s="21"/>
    </row>
  </sheetData>
  <mergeCells count="4">
    <mergeCell ref="A4:A5"/>
    <mergeCell ref="B4:B5"/>
    <mergeCell ref="C4:F4"/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zoomScale="90" zoomScaleNormal="90" workbookViewId="0">
      <selection activeCell="D16" sqref="D16"/>
    </sheetView>
  </sheetViews>
  <sheetFormatPr baseColWidth="10" defaultRowHeight="15" x14ac:dyDescent="0.25"/>
  <cols>
    <col min="1" max="1" width="24.42578125" style="9" customWidth="1"/>
    <col min="2" max="2" width="12" style="9" customWidth="1"/>
    <col min="3" max="3" width="12.5703125" style="9" customWidth="1"/>
    <col min="4" max="4" width="13" style="9" customWidth="1"/>
    <col min="5" max="6" width="11.42578125" style="9"/>
    <col min="7" max="7" width="12.7109375" style="9" customWidth="1"/>
    <col min="8" max="8" width="11.42578125" style="9"/>
    <col min="9" max="16384" width="11.42578125" style="2"/>
  </cols>
  <sheetData>
    <row r="1" spans="1:14" ht="55.5" customHeight="1" x14ac:dyDescent="0.25">
      <c r="A1" s="53" t="s">
        <v>68</v>
      </c>
      <c r="B1" s="53"/>
      <c r="C1" s="53"/>
      <c r="D1" s="53"/>
      <c r="E1" s="53"/>
      <c r="F1" s="53"/>
      <c r="G1" s="53"/>
      <c r="H1" s="53"/>
    </row>
    <row r="2" spans="1:14" ht="18" customHeight="1" x14ac:dyDescent="0.25">
      <c r="A2" s="16">
        <f>'Tabla 1'!A2</f>
        <v>2020</v>
      </c>
      <c r="B2" s="16"/>
      <c r="C2" s="16"/>
      <c r="D2" s="16"/>
      <c r="E2" s="16"/>
      <c r="F2" s="16"/>
      <c r="G2" s="16"/>
      <c r="H2" s="16"/>
    </row>
    <row r="3" spans="1:14" ht="15.75" customHeight="1" x14ac:dyDescent="0.25">
      <c r="A3" s="16"/>
      <c r="B3" s="16"/>
      <c r="C3" s="16"/>
      <c r="D3" s="16"/>
      <c r="E3" s="16"/>
      <c r="F3" s="16"/>
      <c r="G3" s="16"/>
      <c r="H3" s="16"/>
    </row>
    <row r="4" spans="1:14" ht="21.75" customHeight="1" x14ac:dyDescent="0.25">
      <c r="A4" s="54" t="s">
        <v>7</v>
      </c>
      <c r="B4" s="63" t="s">
        <v>2</v>
      </c>
      <c r="C4" s="63"/>
      <c r="D4" s="63"/>
      <c r="E4" s="64" t="s">
        <v>53</v>
      </c>
      <c r="F4" s="64"/>
      <c r="G4" s="64"/>
      <c r="H4" s="66" t="s">
        <v>72</v>
      </c>
    </row>
    <row r="5" spans="1:14" x14ac:dyDescent="0.25">
      <c r="A5" s="62"/>
      <c r="B5" s="65" t="s">
        <v>3</v>
      </c>
      <c r="C5" s="54" t="s">
        <v>73</v>
      </c>
      <c r="D5" s="62" t="s">
        <v>54</v>
      </c>
      <c r="E5" s="66" t="s">
        <v>69</v>
      </c>
      <c r="F5" s="66" t="s">
        <v>70</v>
      </c>
      <c r="G5" s="66" t="s">
        <v>71</v>
      </c>
      <c r="H5" s="67"/>
      <c r="J5" s="22"/>
      <c r="K5" s="22"/>
      <c r="L5" s="22"/>
      <c r="M5" s="22"/>
      <c r="N5" s="22"/>
    </row>
    <row r="6" spans="1:14" x14ac:dyDescent="0.25">
      <c r="A6" s="62"/>
      <c r="B6" s="65"/>
      <c r="C6" s="62"/>
      <c r="D6" s="62"/>
      <c r="E6" s="67"/>
      <c r="F6" s="67"/>
      <c r="G6" s="67"/>
      <c r="H6" s="67"/>
    </row>
    <row r="7" spans="1:14" x14ac:dyDescent="0.25">
      <c r="A7" s="55"/>
      <c r="B7" s="57"/>
      <c r="C7" s="55"/>
      <c r="D7" s="55"/>
      <c r="E7" s="68"/>
      <c r="F7" s="68"/>
      <c r="G7" s="68"/>
      <c r="H7" s="68"/>
    </row>
    <row r="8" spans="1:14" x14ac:dyDescent="0.25">
      <c r="A8" s="29" t="s">
        <v>3</v>
      </c>
      <c r="B8" s="29">
        <v>371</v>
      </c>
      <c r="C8" s="29">
        <v>158</v>
      </c>
      <c r="D8" s="29">
        <v>110</v>
      </c>
      <c r="E8" s="34">
        <v>13.9</v>
      </c>
      <c r="F8" s="34">
        <v>16.855208759256733</v>
      </c>
      <c r="G8" s="34">
        <v>5.1382660687593429</v>
      </c>
      <c r="H8" s="34">
        <v>17.144177449168208</v>
      </c>
    </row>
    <row r="9" spans="1:14" x14ac:dyDescent="0.25">
      <c r="A9" s="9" t="s">
        <v>18</v>
      </c>
      <c r="B9" s="9">
        <v>9</v>
      </c>
      <c r="C9" s="9">
        <v>6</v>
      </c>
      <c r="D9" s="9">
        <v>5</v>
      </c>
      <c r="E9" s="23">
        <v>11.382113821138212</v>
      </c>
      <c r="F9" s="35">
        <v>14.563106796116505</v>
      </c>
      <c r="G9" s="35">
        <v>8.3056478405315612</v>
      </c>
      <c r="H9" s="35">
        <v>14.778325123152708</v>
      </c>
    </row>
    <row r="10" spans="1:14" x14ac:dyDescent="0.25">
      <c r="A10" s="9" t="s">
        <v>19</v>
      </c>
      <c r="B10" s="9">
        <v>59</v>
      </c>
      <c r="C10" s="9">
        <v>30</v>
      </c>
      <c r="D10" s="9">
        <v>16</v>
      </c>
      <c r="E10" s="23">
        <v>14.69209127852454</v>
      </c>
      <c r="F10" s="35">
        <v>18.277571251548949</v>
      </c>
      <c r="G10" s="35">
        <v>5.0890585241730282</v>
      </c>
      <c r="H10" s="35">
        <v>18.61786052382455</v>
      </c>
    </row>
    <row r="11" spans="1:14" x14ac:dyDescent="0.25">
      <c r="A11" s="9" t="s">
        <v>20</v>
      </c>
      <c r="B11" s="9">
        <v>21</v>
      </c>
      <c r="C11" s="9">
        <v>7</v>
      </c>
      <c r="D11" s="9">
        <v>5</v>
      </c>
      <c r="E11" s="35">
        <v>17.656500802568218</v>
      </c>
      <c r="F11" s="35">
        <v>16.666666666666668</v>
      </c>
      <c r="G11" s="35">
        <v>4.0883074407195421</v>
      </c>
      <c r="H11" s="35">
        <v>16.949152542372882</v>
      </c>
    </row>
    <row r="12" spans="1:14" x14ac:dyDescent="0.25">
      <c r="A12" s="9" t="s">
        <v>21</v>
      </c>
      <c r="B12" s="9">
        <v>12</v>
      </c>
      <c r="C12" s="9">
        <v>4</v>
      </c>
      <c r="D12" s="9">
        <v>4</v>
      </c>
      <c r="E12" s="35">
        <v>15.84507042253521</v>
      </c>
      <c r="F12" s="35">
        <v>20.833333333333332</v>
      </c>
      <c r="G12" s="35">
        <v>7.1556350626118066</v>
      </c>
      <c r="H12" s="35">
        <v>21.276595744680851</v>
      </c>
    </row>
    <row r="13" spans="1:14" x14ac:dyDescent="0.25">
      <c r="A13" s="9" t="s">
        <v>22</v>
      </c>
      <c r="B13" s="9">
        <v>7</v>
      </c>
      <c r="C13" s="9">
        <v>4</v>
      </c>
      <c r="D13" s="9">
        <v>5</v>
      </c>
      <c r="E13" s="35">
        <v>30.837004405286343</v>
      </c>
      <c r="F13" s="35">
        <v>30.434782608695652</v>
      </c>
      <c r="G13" s="35">
        <v>22.727272727272727</v>
      </c>
      <c r="H13" s="35">
        <v>31.390134529147982</v>
      </c>
    </row>
    <row r="14" spans="1:14" x14ac:dyDescent="0.25">
      <c r="A14" s="9" t="s">
        <v>23</v>
      </c>
      <c r="B14" s="9">
        <v>12</v>
      </c>
      <c r="C14" s="9">
        <v>5</v>
      </c>
      <c r="D14" s="9">
        <v>4</v>
      </c>
      <c r="E14" s="35">
        <v>20.79002079002079</v>
      </c>
      <c r="F14" s="35">
        <v>24.590163934426229</v>
      </c>
      <c r="G14" s="35">
        <v>8.5470085470085486</v>
      </c>
      <c r="H14" s="35">
        <v>25.210084033613445</v>
      </c>
    </row>
    <row r="15" spans="1:14" x14ac:dyDescent="0.25">
      <c r="A15" s="9" t="s">
        <v>24</v>
      </c>
      <c r="B15" s="9">
        <v>6</v>
      </c>
      <c r="C15" s="9">
        <v>2</v>
      </c>
      <c r="D15" s="9">
        <v>1</v>
      </c>
      <c r="E15" s="35">
        <v>6.5359477124183005</v>
      </c>
      <c r="F15" s="35">
        <v>19.35483870967742</v>
      </c>
      <c r="G15" s="35">
        <v>3.3222591362126246</v>
      </c>
      <c r="H15" s="35">
        <v>19.736842105263158</v>
      </c>
    </row>
    <row r="16" spans="1:14" x14ac:dyDescent="0.25">
      <c r="A16" s="9" t="s">
        <v>25</v>
      </c>
      <c r="B16" s="9">
        <v>11</v>
      </c>
      <c r="C16" s="9">
        <v>6</v>
      </c>
      <c r="D16" s="9">
        <v>6</v>
      </c>
      <c r="E16" s="35">
        <v>16.666666666666668</v>
      </c>
      <c r="F16" s="35">
        <v>14.012738853503185</v>
      </c>
      <c r="G16" s="35">
        <v>7.9155672823219003</v>
      </c>
      <c r="H16" s="35">
        <v>14.211886304909561</v>
      </c>
    </row>
    <row r="17" spans="1:8" x14ac:dyDescent="0.25">
      <c r="A17" s="9" t="s">
        <v>26</v>
      </c>
      <c r="B17" s="9">
        <v>16</v>
      </c>
      <c r="C17" s="9">
        <v>4</v>
      </c>
      <c r="D17" s="9">
        <v>4</v>
      </c>
      <c r="E17" s="35">
        <v>6.3157894736842106</v>
      </c>
      <c r="F17" s="35">
        <v>16.632016632016633</v>
      </c>
      <c r="G17" s="35">
        <v>4.2507970244420825</v>
      </c>
      <c r="H17" s="35">
        <v>16.913319238900634</v>
      </c>
    </row>
    <row r="18" spans="1:8" x14ac:dyDescent="0.25">
      <c r="A18" s="9" t="s">
        <v>27</v>
      </c>
      <c r="B18" s="9">
        <v>17</v>
      </c>
      <c r="C18" s="9">
        <v>4</v>
      </c>
      <c r="D18" s="9">
        <v>1</v>
      </c>
      <c r="E18" s="35">
        <v>12.012012012012011</v>
      </c>
      <c r="F18" s="35">
        <v>16.798418972332016</v>
      </c>
      <c r="G18" s="35">
        <v>1.0131712259371835</v>
      </c>
      <c r="H18" s="35">
        <v>17.085427135678394</v>
      </c>
    </row>
    <row r="19" spans="1:8" x14ac:dyDescent="0.25">
      <c r="A19" s="9" t="s">
        <v>28</v>
      </c>
      <c r="B19" s="9">
        <v>11</v>
      </c>
      <c r="C19" s="9">
        <v>2</v>
      </c>
      <c r="D19" s="9">
        <v>1</v>
      </c>
      <c r="E19" s="35">
        <v>9.5693779904306222</v>
      </c>
      <c r="F19" s="35">
        <v>13.01775147928994</v>
      </c>
      <c r="G19" s="35">
        <v>1.2165450121654502</v>
      </c>
      <c r="H19" s="35">
        <v>13.189448441247002</v>
      </c>
    </row>
    <row r="20" spans="1:8" x14ac:dyDescent="0.25">
      <c r="A20" s="9" t="s">
        <v>29</v>
      </c>
      <c r="B20" s="9">
        <v>125</v>
      </c>
      <c r="C20" s="9">
        <v>54</v>
      </c>
      <c r="D20" s="9">
        <v>40</v>
      </c>
      <c r="E20" s="35">
        <v>14.06208543380207</v>
      </c>
      <c r="F20" s="35">
        <v>16.427914311998951</v>
      </c>
      <c r="G20" s="35">
        <v>5.4032149128731595</v>
      </c>
      <c r="H20" s="35">
        <v>16.702298236237304</v>
      </c>
    </row>
    <row r="21" spans="1:8" x14ac:dyDescent="0.25">
      <c r="A21" s="9" t="s">
        <v>30</v>
      </c>
      <c r="B21" s="9">
        <v>5</v>
      </c>
      <c r="C21" s="9">
        <v>1</v>
      </c>
      <c r="D21" s="9">
        <v>1</v>
      </c>
      <c r="E21" s="35">
        <v>9.5693779904306222</v>
      </c>
      <c r="F21" s="35">
        <v>11.848341232227487</v>
      </c>
      <c r="G21" s="35">
        <v>2.4330900243309004</v>
      </c>
      <c r="H21" s="35">
        <v>11.990407673860911</v>
      </c>
    </row>
    <row r="22" spans="1:8" x14ac:dyDescent="0.25">
      <c r="A22" s="9" t="s">
        <v>31</v>
      </c>
      <c r="B22" s="9">
        <v>5</v>
      </c>
      <c r="C22" s="9">
        <v>2</v>
      </c>
      <c r="D22" s="9">
        <v>0</v>
      </c>
      <c r="E22" s="35">
        <v>14.492753623188406</v>
      </c>
      <c r="F22" s="35">
        <v>23.809523809523807</v>
      </c>
      <c r="G22" s="35">
        <v>0</v>
      </c>
      <c r="H22" s="35">
        <v>24.390243902439025</v>
      </c>
    </row>
    <row r="23" spans="1:8" x14ac:dyDescent="0.25">
      <c r="A23" s="9" t="s">
        <v>32</v>
      </c>
      <c r="B23" s="9">
        <v>34</v>
      </c>
      <c r="C23" s="9">
        <v>16</v>
      </c>
      <c r="D23" s="9">
        <v>9</v>
      </c>
      <c r="E23" s="35">
        <v>16.238868517548454</v>
      </c>
      <c r="F23" s="35">
        <v>17.644006227296313</v>
      </c>
      <c r="G23" s="35">
        <v>4.8051254671649763</v>
      </c>
      <c r="H23" s="35">
        <v>17.960908610670895</v>
      </c>
    </row>
    <row r="24" spans="1:8" x14ac:dyDescent="0.25">
      <c r="A24" s="9" t="s">
        <v>33</v>
      </c>
      <c r="B24" s="9">
        <v>2</v>
      </c>
      <c r="C24" s="9">
        <v>2</v>
      </c>
      <c r="D24" s="9">
        <v>1</v>
      </c>
      <c r="E24" s="35">
        <v>9.7719869706840381</v>
      </c>
      <c r="F24" s="35">
        <v>6.5146579804560263</v>
      </c>
      <c r="G24" s="35">
        <v>3.2894736842105261</v>
      </c>
      <c r="H24" s="35">
        <v>6.557377049180328</v>
      </c>
    </row>
    <row r="25" spans="1:8" x14ac:dyDescent="0.25">
      <c r="A25" s="9" t="s">
        <v>34</v>
      </c>
      <c r="B25" s="9">
        <v>13</v>
      </c>
      <c r="C25" s="9">
        <v>4</v>
      </c>
      <c r="D25" s="9">
        <v>3</v>
      </c>
      <c r="E25" s="35">
        <v>8.7032201914708445</v>
      </c>
      <c r="F25" s="35">
        <v>11.226252158894647</v>
      </c>
      <c r="G25" s="35">
        <v>2.6548672566371683</v>
      </c>
      <c r="H25" s="35">
        <v>11.353711790393014</v>
      </c>
    </row>
    <row r="26" spans="1:8" x14ac:dyDescent="0.25">
      <c r="A26" s="12" t="s">
        <v>35</v>
      </c>
      <c r="B26" s="12">
        <v>6</v>
      </c>
      <c r="C26" s="12">
        <v>5</v>
      </c>
      <c r="D26" s="12">
        <v>4</v>
      </c>
      <c r="E26" s="38">
        <v>79.365079365079367</v>
      </c>
      <c r="F26" s="38">
        <v>93.75</v>
      </c>
      <c r="G26" s="38">
        <v>70.175438596491219</v>
      </c>
      <c r="H26" s="38">
        <v>103.44827586206897</v>
      </c>
    </row>
    <row r="27" spans="1:8" x14ac:dyDescent="0.25">
      <c r="A27" s="36" t="s">
        <v>55</v>
      </c>
      <c r="B27" s="25"/>
      <c r="C27" s="24"/>
      <c r="D27" s="24"/>
      <c r="E27" s="24"/>
      <c r="F27" s="24"/>
      <c r="G27" s="24"/>
      <c r="H27" s="24"/>
    </row>
    <row r="28" spans="1:8" x14ac:dyDescent="0.25">
      <c r="A28" s="10" t="s">
        <v>76</v>
      </c>
      <c r="B28" s="25"/>
      <c r="C28" s="24"/>
      <c r="D28" s="24"/>
      <c r="E28" s="24"/>
      <c r="F28" s="24"/>
      <c r="G28" s="24"/>
      <c r="H28" s="24"/>
    </row>
    <row r="29" spans="1:8" x14ac:dyDescent="0.25">
      <c r="A29" s="37" t="s">
        <v>56</v>
      </c>
      <c r="B29" s="25"/>
      <c r="C29" s="24"/>
      <c r="D29" s="24"/>
      <c r="E29" s="24"/>
      <c r="F29" s="24"/>
      <c r="G29" s="24"/>
      <c r="H29" s="24"/>
    </row>
    <row r="30" spans="1:8" x14ac:dyDescent="0.25">
      <c r="A30" s="10" t="s">
        <v>77</v>
      </c>
      <c r="B30" s="25"/>
      <c r="C30" s="24"/>
      <c r="D30" s="24"/>
      <c r="E30" s="24"/>
      <c r="F30" s="24"/>
      <c r="G30" s="24"/>
      <c r="H30" s="24"/>
    </row>
    <row r="31" spans="1:8" x14ac:dyDescent="0.25">
      <c r="A31" s="10" t="s">
        <v>78</v>
      </c>
      <c r="B31" s="25"/>
      <c r="C31" s="24"/>
      <c r="D31" s="24"/>
      <c r="E31" s="24"/>
      <c r="F31" s="24"/>
      <c r="G31" s="24"/>
      <c r="H31" s="24"/>
    </row>
    <row r="32" spans="1:8" x14ac:dyDescent="0.25">
      <c r="A32" s="10" t="s">
        <v>79</v>
      </c>
      <c r="B32" s="25"/>
      <c r="C32" s="24"/>
      <c r="D32" s="24"/>
      <c r="E32" s="24"/>
      <c r="F32" s="24"/>
      <c r="G32" s="24"/>
      <c r="H32" s="24"/>
    </row>
    <row r="33" spans="1:8" x14ac:dyDescent="0.25">
      <c r="A33" s="37" t="s">
        <v>74</v>
      </c>
      <c r="B33" s="25"/>
      <c r="C33" s="24"/>
      <c r="D33" s="24"/>
      <c r="E33" s="24"/>
      <c r="F33" s="24"/>
      <c r="G33" s="24"/>
      <c r="H33" s="24"/>
    </row>
    <row r="34" spans="1:8" x14ac:dyDescent="0.25">
      <c r="A34" s="24"/>
      <c r="B34" s="25"/>
      <c r="C34" s="24"/>
      <c r="D34" s="24"/>
      <c r="E34" s="24"/>
      <c r="F34" s="24"/>
      <c r="G34" s="24"/>
      <c r="H34" s="24"/>
    </row>
    <row r="35" spans="1:8" x14ac:dyDescent="0.25">
      <c r="B35" s="10"/>
    </row>
  </sheetData>
  <mergeCells count="11">
    <mergeCell ref="A1:H1"/>
    <mergeCell ref="A4:A7"/>
    <mergeCell ref="B4:D4"/>
    <mergeCell ref="E4:G4"/>
    <mergeCell ref="B5:B7"/>
    <mergeCell ref="D5:D7"/>
    <mergeCell ref="C5:C7"/>
    <mergeCell ref="E5:E7"/>
    <mergeCell ref="F5:F7"/>
    <mergeCell ref="G5:G7"/>
    <mergeCell ref="H4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Indice</vt:lpstr>
      <vt:lpstr>Tabla 1</vt:lpstr>
      <vt:lpstr>Tabla 2</vt:lpstr>
      <vt:lpstr>Tabla 3</vt:lpstr>
      <vt:lpstr>Tabla 4</vt:lpstr>
      <vt:lpstr>Tabla 5</vt:lpstr>
      <vt:lpstr>Tabla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Belén Espert</dc:creator>
  <cp:lastModifiedBy>Belén Espert</cp:lastModifiedBy>
  <dcterms:created xsi:type="dcterms:W3CDTF">2022-12-12T14:35:37Z</dcterms:created>
  <dcterms:modified xsi:type="dcterms:W3CDTF">2023-05-19T11:18:02Z</dcterms:modified>
</cp:coreProperties>
</file>